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ilic\Documents\RFPs\"/>
    </mc:Choice>
  </mc:AlternateContent>
  <bookViews>
    <workbookView xWindow="0" yWindow="0" windowWidth="15795" windowHeight="6990" activeTab="1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3" i="2"/>
  <c r="K23" i="2" s="1"/>
  <c r="I24" i="2"/>
  <c r="K24" i="2" s="1"/>
  <c r="I25" i="2"/>
  <c r="K25" i="2" s="1"/>
  <c r="A14" i="5"/>
  <c r="A15" i="5" s="1"/>
  <c r="A13" i="5"/>
  <c r="C3" i="5"/>
  <c r="I5" i="2" l="1"/>
  <c r="K5" i="2" s="1"/>
  <c r="I6" i="2"/>
  <c r="K6" i="2" s="1"/>
  <c r="K26" i="2" s="1"/>
</calcChain>
</file>

<file path=xl/sharedStrings.xml><?xml version="1.0" encoding="utf-8"?>
<sst xmlns="http://schemas.openxmlformats.org/spreadsheetml/2006/main" count="165" uniqueCount="116">
  <si>
    <t>Reference number</t>
  </si>
  <si>
    <t>RFP/CHAI/ PIP/LES0122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</si>
  <si>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</si>
  <si>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</si>
  <si>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</si>
  <si>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</si>
  <si>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</si>
  <si>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</si>
  <si>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</si>
  <si>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</si>
  <si>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</si>
  <si>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</si>
  <si>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</si>
  <si>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</si>
  <si>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</si>
  <si>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</si>
  <si>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</si>
  <si>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</si>
  <si>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</si>
  <si>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</si>
  <si>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</si>
  <si>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</si>
  <si>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</si>
  <si>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RFP/CHAI/PIP/LES0122</t>
  </si>
  <si>
    <t>Product information</t>
  </si>
  <si>
    <t>Product</t>
  </si>
  <si>
    <t>Model</t>
  </si>
  <si>
    <t>Unit</t>
  </si>
  <si>
    <t>Supplier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</si>
  <si>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</si>
  <si>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</si>
  <si>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</si>
  <si>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</si>
  <si>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</si>
  <si>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</si>
  <si>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</si>
  <si>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</si>
  <si>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</si>
  <si>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</si>
  <si>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</si>
  <si>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</si>
  <si>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Mafeteng Hospital</t>
  </si>
  <si>
    <t>Total</t>
  </si>
  <si>
    <t>Automatic oxygen manifold system</t>
  </si>
  <si>
    <t>Set</t>
  </si>
  <si>
    <t>Lesotho</t>
  </si>
  <si>
    <t xml:space="preserve">Mafeteng Regional Hospital
P O Box 16
Mafeteng, Lesotho </t>
  </si>
  <si>
    <t>Commercial Invoice Packing List                   Bill of Lading/AW Certificate of Origin Relevant Conformity Certificates (CE,ISO/FDA/)          Any other document deemed necessary for importation into Lesotho</t>
  </si>
  <si>
    <t>2x4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</si>
  <si>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</si>
  <si>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</si>
  <si>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</si>
  <si>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</si>
  <si>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</si>
  <si>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</si>
  <si>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</si>
  <si>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N/A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</si>
  <si>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</si>
  <si>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</si>
  <si>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</si>
  <si>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</si>
  <si>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</si>
  <si>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</si>
  <si>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</si>
  <si>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</si>
  <si>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</si>
  <si>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</si>
  <si>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Flowmeter, 0-15 LPM</t>
  </si>
  <si>
    <t>Flowmeter, 0-3.5 LPM</t>
  </si>
  <si>
    <t>Flowmeter, 0-70 LPM</t>
  </si>
  <si>
    <t>Humidifier</t>
  </si>
  <si>
    <t xml:space="preserve">Installation inclusive of team travel, room and board </t>
  </si>
  <si>
    <t>[other]</t>
  </si>
  <si>
    <t>Services and Project Timeline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</si>
  <si>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</si>
  <si>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</si>
  <si>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</si>
  <si>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</si>
  <si>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</si>
  <si>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</si>
  <si>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</si>
  <si>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</si>
  <si>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</si>
  <si>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</si>
  <si>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</si>
  <si>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</si>
  <si>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r>
      <rPr>
        <sz val="11"/>
        <color theme="1"/>
        <rFont val="Calibri"/>
        <family val="2"/>
      </rPr>
      <t>→</t>
    </r>
    <r>
      <rPr>
        <sz val="13.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As-built design DWGs (if deviation from proposed DWGs)</t>
    </r>
  </si>
  <si>
    <t>→ Testing report</t>
  </si>
  <si>
    <t>→ 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</si>
  <si>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</si>
  <si>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</si>
  <si>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</si>
  <si>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</si>
  <si>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</si>
  <si>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</si>
  <si>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</si>
  <si>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</si>
  <si>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</si>
  <si>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</si>
  <si>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</si>
  <si>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</si>
  <si>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</si>
  <si>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</si>
  <si>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</si>
  <si>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</si>
  <si>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</si>
  <si>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</si>
  <si>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</si>
  <si>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</si>
  <si>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</si>
  <si>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</si>
  <si>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</si>
  <si>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</si>
  <si>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</si>
  <si>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</si>
  <si>
    <t xml:space="preserve">Ministry of Health
P.O Box 514,
Maseru 100
Contact 1: Director General Health Services
Name: Nyane Lestie (Dr.)
Tel: +266 58588989
Email: letsienyane@yahoo.co.uk
Contact 2: Ag. Director Estate Management Directorate
Name: Mosilo Mosehle
Tel: +266 58531619
Email: mosilomosehle@yahoo.com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</si>
</sst>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0" fillId="0" borderId="17" xfId="0" applyFont="1" applyBorder="1"/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0" fontId="2" fillId="3" borderId="0" xfId="0" applyFont="1" applyFill="1" applyAlignment="1"/>
    <xf numFmtId="0" fontId="6" fillId="2" borderId="2" xfId="0" applyFont="1" applyFill="1" applyBorder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24"/>
  <sheetViews>
    <sheetView zoomScaleNormal="100" workbookViewId="0">
      <selection activeCell="C4" sqref="C4"/>
    </sheetView>
  </sheetViews>
  <sheetFormatPr defaultRowHeight="15" x14ac:dyDescent="0.25"/>
  <cols>
    <col min="1" max="1" width="7.140625" customWidth="1"/>
    <col min="2" max="2" width="25.425781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3"/>
  </cols>
  <sheetData>
    <row r="1" spans="1:14" s="3" customFormat="1" ht="15.75" x14ac:dyDescent="0.25">
      <c r="A1" s="65" t="s">
        <v>0</v>
      </c>
      <c r="B1" s="65"/>
      <c r="C1" s="66" t="s">
        <v>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3" customFormat="1" x14ac:dyDescent="0.25">
      <c r="G2" s="18" t="s">
        <v>2</v>
      </c>
    </row>
    <row r="3" spans="1:14" s="3" customFormat="1" ht="24.6" customHeight="1" x14ac:dyDescent="0.25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1" customHeight="1" x14ac:dyDescent="0.25">
      <c r="B4" s="24" t="s">
        <v>6</v>
      </c>
      <c r="C4" s="25">
        <v>14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 x14ac:dyDescent="0.25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 x14ac:dyDescent="0.25"/>
    <row r="7" spans="1:14" s="3" customFormat="1" x14ac:dyDescent="0.25"/>
    <row r="8" spans="1:14" s="3" customFormat="1" x14ac:dyDescent="0.25"/>
    <row r="9" spans="1:14" s="3" customFormat="1" x14ac:dyDescent="0.25"/>
    <row r="10" spans="1:14" s="3" customFormat="1" ht="15.75" x14ac:dyDescent="0.25">
      <c r="A10" s="67" t="s">
        <v>12</v>
      </c>
      <c r="B10" s="68"/>
      <c r="C10" s="68"/>
      <c r="D10" s="69"/>
      <c r="G10" s="18" t="s">
        <v>13</v>
      </c>
    </row>
    <row r="11" spans="1:14" s="3" customFormat="1" ht="15.75" x14ac:dyDescent="0.25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 x14ac:dyDescent="0.25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 x14ac:dyDescent="0.25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 x14ac:dyDescent="0.25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 x14ac:dyDescent="0.25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 x14ac:dyDescent="0.25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 x14ac:dyDescent="0.25">
      <c r="G17" s="37"/>
      <c r="H17" s="38"/>
      <c r="I17" s="38"/>
      <c r="J17" s="38"/>
      <c r="K17" s="39"/>
    </row>
    <row r="18" spans="7:11" s="3" customFormat="1" x14ac:dyDescent="0.25">
      <c r="G18" s="37"/>
      <c r="H18" s="38"/>
      <c r="I18" s="38"/>
      <c r="J18" s="38"/>
      <c r="K18" s="39"/>
    </row>
    <row r="19" spans="7:11" s="3" customFormat="1" x14ac:dyDescent="0.25">
      <c r="G19" s="37"/>
      <c r="H19" s="38"/>
      <c r="I19" s="38"/>
      <c r="J19" s="38"/>
      <c r="K19" s="39"/>
    </row>
    <row r="20" spans="7:11" s="3" customFormat="1" x14ac:dyDescent="0.25">
      <c r="G20" s="40"/>
      <c r="H20" s="41"/>
      <c r="I20" s="41"/>
      <c r="J20" s="41"/>
      <c r="K20" s="42"/>
    </row>
    <row r="21" spans="7:11" s="3" customFormat="1" x14ac:dyDescent="0.25"/>
    <row r="22" spans="7:11" s="3" customFormat="1" x14ac:dyDescent="0.25"/>
    <row r="23" spans="7:11" s="3" customFormat="1" x14ac:dyDescent="0.25"/>
    <row r="24" spans="7:11" s="3" customFormat="1" x14ac:dyDescent="0.25"/>
    <row r="25" spans="7:11" s="3" customFormat="1" x14ac:dyDescent="0.25"/>
    <row r="26" spans="7:11" s="3" customFormat="1" x14ac:dyDescent="0.25"/>
    <row r="27" spans="7:11" s="3" customFormat="1" x14ac:dyDescent="0.25"/>
    <row r="28" spans="7:11" s="3" customFormat="1" x14ac:dyDescent="0.25"/>
    <row r="29" spans="7:11" s="3" customFormat="1" x14ac:dyDescent="0.25"/>
    <row r="30" spans="7:11" s="3" customFormat="1" x14ac:dyDescent="0.25"/>
    <row r="31" spans="7:11" s="3" customFormat="1" x14ac:dyDescent="0.25"/>
    <row r="32" spans="7:11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11"/>
  <sheetViews>
    <sheetView tabSelected="1" zoomScale="70" zoomScaleNormal="70" workbookViewId="0">
      <selection activeCell="P5" sqref="P5:P25"/>
    </sheetView>
  </sheetViews>
  <sheetFormatPr defaultRowHeight="15" x14ac:dyDescent="0.25"/>
  <cols>
    <col min="2" max="2" width="21.5703125" customWidth="1"/>
    <col min="3" max="7" width="15.85546875" customWidth="1"/>
    <col min="8" max="8" width="21.28515625" customWidth="1"/>
    <col min="9" max="9" width="19.5703125" customWidth="1"/>
    <col min="10" max="12" width="15.85546875" customWidth="1"/>
    <col min="13" max="13" width="16.5703125" customWidth="1"/>
    <col min="14" max="16" width="16.85546875" customWidth="1"/>
    <col min="17" max="17" width="18.140625" customWidth="1"/>
    <col min="18" max="18" width="16.85546875" customWidth="1"/>
    <col min="19" max="147" width="8.7109375" style="3"/>
  </cols>
  <sheetData>
    <row r="1" spans="1:147" ht="15.75" x14ac:dyDescent="0.25">
      <c r="A1" s="82" t="s">
        <v>0</v>
      </c>
      <c r="B1" s="82"/>
      <c r="C1" s="66" t="s">
        <v>23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47" ht="20.45" customHeight="1" x14ac:dyDescent="0.3">
      <c r="A2" s="83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47" ht="23.1" customHeight="1" x14ac:dyDescent="0.25">
      <c r="A3" s="70" t="s">
        <v>14</v>
      </c>
      <c r="B3" s="70" t="s">
        <v>25</v>
      </c>
      <c r="C3" s="70" t="s">
        <v>26</v>
      </c>
      <c r="D3" s="70" t="s">
        <v>27</v>
      </c>
      <c r="E3" s="70" t="s">
        <v>28</v>
      </c>
      <c r="F3" s="80" t="s">
        <v>29</v>
      </c>
      <c r="G3" s="81"/>
      <c r="H3" s="70" t="s">
        <v>30</v>
      </c>
      <c r="I3" s="72" t="s">
        <v>31</v>
      </c>
      <c r="J3" s="72" t="s">
        <v>32</v>
      </c>
      <c r="K3" s="70" t="s">
        <v>33</v>
      </c>
      <c r="L3" s="70" t="s">
        <v>34</v>
      </c>
      <c r="M3" s="70" t="s">
        <v>35</v>
      </c>
      <c r="N3" s="70" t="s">
        <v>36</v>
      </c>
      <c r="O3" s="72" t="s">
        <v>37</v>
      </c>
      <c r="P3" s="72" t="s">
        <v>38</v>
      </c>
      <c r="Q3" s="72" t="s">
        <v>39</v>
      </c>
      <c r="R3" s="72" t="s">
        <v>40</v>
      </c>
      <c r="EQ3"/>
    </row>
    <row r="4" spans="1:147" ht="42.6" customHeight="1" x14ac:dyDescent="0.25">
      <c r="A4" s="71"/>
      <c r="B4" s="84"/>
      <c r="C4" s="71"/>
      <c r="D4" s="71"/>
      <c r="E4" s="71"/>
      <c r="F4" s="64" t="s">
        <v>41</v>
      </c>
      <c r="G4" s="63" t="s">
        <v>42</v>
      </c>
      <c r="H4" s="71"/>
      <c r="I4" s="73"/>
      <c r="J4" s="73"/>
      <c r="K4" s="71"/>
      <c r="L4" s="71"/>
      <c r="M4" s="71"/>
      <c r="N4" s="71"/>
      <c r="O4" s="73"/>
      <c r="P4" s="73"/>
      <c r="Q4" s="73"/>
      <c r="R4" s="73"/>
      <c r="EQ4"/>
    </row>
    <row r="5" spans="1:147" ht="57.95" customHeight="1" x14ac:dyDescent="0.25">
      <c r="A5" s="43">
        <v>1</v>
      </c>
      <c r="B5" s="55" t="s">
        <v>43</v>
      </c>
      <c r="C5" s="44"/>
      <c r="D5" s="53" t="s">
        <v>44</v>
      </c>
      <c r="E5" s="44"/>
      <c r="F5" s="2"/>
      <c r="G5" s="2"/>
      <c r="H5" s="2"/>
      <c r="I5" s="1">
        <f t="shared" ref="I5:I25" si="0">F5*H5</f>
        <v>0</v>
      </c>
      <c r="J5" s="2"/>
      <c r="K5" s="1">
        <f>I5+J5</f>
        <v>0</v>
      </c>
      <c r="L5" s="1"/>
      <c r="M5" s="2"/>
      <c r="N5" s="57" t="s">
        <v>45</v>
      </c>
      <c r="O5" s="74" t="s">
        <v>46</v>
      </c>
      <c r="P5" s="77" t="s">
        <v>115</v>
      </c>
      <c r="Q5" s="77" t="s">
        <v>47</v>
      </c>
      <c r="R5" s="2"/>
      <c r="EQ5"/>
    </row>
    <row r="6" spans="1:147" ht="57.95" customHeight="1" x14ac:dyDescent="0.25">
      <c r="A6" s="43">
        <v>1.1000000000000001</v>
      </c>
      <c r="B6" s="56" t="s">
        <v>48</v>
      </c>
      <c r="C6" s="44"/>
      <c r="D6" s="53" t="s">
        <v>49</v>
      </c>
      <c r="E6" s="44"/>
      <c r="F6" s="2">
        <v>1</v>
      </c>
      <c r="G6" s="2">
        <v>1</v>
      </c>
      <c r="H6" s="2"/>
      <c r="I6" s="1">
        <f t="shared" si="0"/>
        <v>0</v>
      </c>
      <c r="J6" s="2"/>
      <c r="K6" s="1">
        <f t="shared" ref="K6:K25" si="1">I6+J6</f>
        <v>0</v>
      </c>
      <c r="L6" s="1"/>
      <c r="M6" s="2"/>
      <c r="N6" s="57" t="s">
        <v>45</v>
      </c>
      <c r="O6" s="75"/>
      <c r="P6" s="78"/>
      <c r="Q6" s="78"/>
      <c r="R6" s="2"/>
      <c r="EQ6"/>
    </row>
    <row r="7" spans="1:147" ht="57.95" customHeight="1" x14ac:dyDescent="0.25">
      <c r="A7" s="43">
        <v>2</v>
      </c>
      <c r="B7" s="45" t="s">
        <v>50</v>
      </c>
      <c r="C7" s="44"/>
      <c r="D7" s="53" t="s">
        <v>51</v>
      </c>
      <c r="E7" s="44"/>
      <c r="F7" s="2">
        <v>184</v>
      </c>
      <c r="G7" s="2">
        <v>184</v>
      </c>
      <c r="H7" s="2"/>
      <c r="I7" s="1">
        <f t="shared" si="0"/>
        <v>0</v>
      </c>
      <c r="J7" s="2"/>
      <c r="K7" s="1">
        <f t="shared" si="1"/>
        <v>0</v>
      </c>
      <c r="L7" s="1"/>
      <c r="M7" s="2"/>
      <c r="N7" s="57" t="s">
        <v>45</v>
      </c>
      <c r="O7" s="75"/>
      <c r="P7" s="78"/>
      <c r="Q7" s="78"/>
      <c r="R7" s="2"/>
      <c r="EQ7"/>
    </row>
    <row r="8" spans="1:147" ht="57.95" customHeight="1" x14ac:dyDescent="0.25">
      <c r="A8" s="43">
        <v>3</v>
      </c>
      <c r="B8" s="45" t="s">
        <v>52</v>
      </c>
      <c r="C8" s="44"/>
      <c r="D8" s="53" t="s">
        <v>49</v>
      </c>
      <c r="E8" s="44"/>
      <c r="F8" s="2"/>
      <c r="G8" s="2"/>
      <c r="H8" s="2"/>
      <c r="I8" s="1">
        <f t="shared" si="0"/>
        <v>0</v>
      </c>
      <c r="J8" s="2"/>
      <c r="K8" s="1">
        <f t="shared" si="1"/>
        <v>0</v>
      </c>
      <c r="L8" s="1"/>
      <c r="M8" s="2"/>
      <c r="N8" s="57" t="s">
        <v>45</v>
      </c>
      <c r="O8" s="75"/>
      <c r="P8" s="78"/>
      <c r="Q8" s="78"/>
      <c r="R8" s="2"/>
      <c r="EQ8"/>
    </row>
    <row r="9" spans="1:147" ht="57.95" customHeight="1" x14ac:dyDescent="0.25">
      <c r="A9" s="43">
        <v>4</v>
      </c>
      <c r="B9" s="45" t="s">
        <v>53</v>
      </c>
      <c r="C9" s="44"/>
      <c r="D9" s="53" t="s">
        <v>49</v>
      </c>
      <c r="E9" s="44"/>
      <c r="F9" s="2"/>
      <c r="G9" s="2"/>
      <c r="H9" s="2"/>
      <c r="I9" s="1">
        <f t="shared" si="0"/>
        <v>0</v>
      </c>
      <c r="J9" s="2"/>
      <c r="K9" s="1">
        <f t="shared" si="1"/>
        <v>0</v>
      </c>
      <c r="L9" s="1"/>
      <c r="M9" s="2"/>
      <c r="N9" s="57" t="s">
        <v>45</v>
      </c>
      <c r="O9" s="75"/>
      <c r="P9" s="78"/>
      <c r="Q9" s="78"/>
      <c r="R9" s="2"/>
      <c r="EQ9"/>
    </row>
    <row r="10" spans="1:147" ht="57.95" customHeight="1" x14ac:dyDescent="0.25">
      <c r="A10" s="43">
        <v>5</v>
      </c>
      <c r="B10" s="45" t="s">
        <v>54</v>
      </c>
      <c r="C10" s="44"/>
      <c r="D10" s="53" t="s">
        <v>49</v>
      </c>
      <c r="E10" s="44"/>
      <c r="F10" s="2"/>
      <c r="G10" s="2"/>
      <c r="H10" s="2"/>
      <c r="I10" s="1">
        <f t="shared" si="0"/>
        <v>0</v>
      </c>
      <c r="J10" s="2"/>
      <c r="K10" s="1">
        <f t="shared" si="1"/>
        <v>0</v>
      </c>
      <c r="L10" s="1"/>
      <c r="M10" s="2"/>
      <c r="N10" s="57" t="s">
        <v>45</v>
      </c>
      <c r="O10" s="75"/>
      <c r="P10" s="78"/>
      <c r="Q10" s="78"/>
      <c r="R10" s="2"/>
      <c r="EQ10"/>
    </row>
    <row r="11" spans="1:147" ht="57.95" customHeight="1" x14ac:dyDescent="0.25">
      <c r="A11" s="43">
        <v>6</v>
      </c>
      <c r="B11" s="45" t="s">
        <v>55</v>
      </c>
      <c r="C11" s="58" t="s">
        <v>56</v>
      </c>
      <c r="D11" s="45"/>
      <c r="E11" s="44"/>
      <c r="F11" s="2"/>
      <c r="G11" s="2"/>
      <c r="H11" s="2"/>
      <c r="I11" s="1">
        <f t="shared" si="0"/>
        <v>0</v>
      </c>
      <c r="J11" s="2"/>
      <c r="K11" s="1">
        <f t="shared" si="1"/>
        <v>0</v>
      </c>
      <c r="L11" s="1"/>
      <c r="M11" s="2"/>
      <c r="N11" s="57" t="s">
        <v>45</v>
      </c>
      <c r="O11" s="75"/>
      <c r="P11" s="78"/>
      <c r="Q11" s="78"/>
      <c r="R11" s="2"/>
      <c r="EQ11"/>
    </row>
    <row r="12" spans="1:147" ht="57.95" customHeight="1" x14ac:dyDescent="0.25">
      <c r="A12" s="43">
        <v>6.1</v>
      </c>
      <c r="B12" s="45" t="s">
        <v>57</v>
      </c>
      <c r="C12" s="58" t="s">
        <v>56</v>
      </c>
      <c r="D12" s="53" t="s">
        <v>58</v>
      </c>
      <c r="E12" s="44"/>
      <c r="F12" s="2"/>
      <c r="G12" s="2"/>
      <c r="H12" s="2"/>
      <c r="I12" s="1">
        <f t="shared" si="0"/>
        <v>0</v>
      </c>
      <c r="J12" s="2"/>
      <c r="K12" s="1">
        <f t="shared" si="1"/>
        <v>0</v>
      </c>
      <c r="L12" s="1"/>
      <c r="M12" s="2"/>
      <c r="N12" s="57" t="s">
        <v>45</v>
      </c>
      <c r="O12" s="75"/>
      <c r="P12" s="78"/>
      <c r="Q12" s="78"/>
      <c r="R12" s="2"/>
      <c r="EQ12"/>
    </row>
    <row r="13" spans="1:147" ht="57.95" customHeight="1" x14ac:dyDescent="0.25">
      <c r="A13" s="43">
        <v>6.2</v>
      </c>
      <c r="B13" s="45" t="s">
        <v>59</v>
      </c>
      <c r="C13" s="58" t="s">
        <v>56</v>
      </c>
      <c r="D13" s="53" t="s">
        <v>58</v>
      </c>
      <c r="E13" s="44"/>
      <c r="F13" s="2"/>
      <c r="G13" s="2"/>
      <c r="H13" s="2"/>
      <c r="I13" s="1">
        <f t="shared" si="0"/>
        <v>0</v>
      </c>
      <c r="J13" s="2"/>
      <c r="K13" s="1">
        <f t="shared" si="1"/>
        <v>0</v>
      </c>
      <c r="L13" s="1"/>
      <c r="M13" s="2"/>
      <c r="N13" s="57" t="s">
        <v>45</v>
      </c>
      <c r="O13" s="75"/>
      <c r="P13" s="78"/>
      <c r="Q13" s="78"/>
      <c r="R13" s="2"/>
      <c r="EQ13"/>
    </row>
    <row r="14" spans="1:147" ht="57.95" customHeight="1" x14ac:dyDescent="0.25">
      <c r="A14" s="43">
        <v>6.3</v>
      </c>
      <c r="B14" s="45" t="s">
        <v>60</v>
      </c>
      <c r="C14" s="58" t="s">
        <v>56</v>
      </c>
      <c r="D14" s="53" t="s">
        <v>58</v>
      </c>
      <c r="E14" s="44"/>
      <c r="F14" s="2"/>
      <c r="G14" s="2"/>
      <c r="H14" s="2"/>
      <c r="I14" s="1">
        <f t="shared" si="0"/>
        <v>0</v>
      </c>
      <c r="J14" s="2"/>
      <c r="K14" s="1">
        <f t="shared" si="1"/>
        <v>0</v>
      </c>
      <c r="L14" s="1"/>
      <c r="M14" s="2"/>
      <c r="N14" s="57" t="s">
        <v>45</v>
      </c>
      <c r="O14" s="75"/>
      <c r="P14" s="78"/>
      <c r="Q14" s="78"/>
      <c r="R14" s="2"/>
      <c r="EQ14"/>
    </row>
    <row r="15" spans="1:147" ht="57.95" customHeight="1" x14ac:dyDescent="0.25">
      <c r="A15" s="43">
        <v>6.4</v>
      </c>
      <c r="B15" s="45" t="s">
        <v>61</v>
      </c>
      <c r="C15" s="58" t="s">
        <v>56</v>
      </c>
      <c r="D15" s="53" t="s">
        <v>58</v>
      </c>
      <c r="E15" s="44"/>
      <c r="F15" s="2"/>
      <c r="G15" s="2"/>
      <c r="H15" s="2"/>
      <c r="I15" s="1">
        <f t="shared" si="0"/>
        <v>0</v>
      </c>
      <c r="J15" s="2"/>
      <c r="K15" s="1">
        <f t="shared" si="1"/>
        <v>0</v>
      </c>
      <c r="L15" s="1"/>
      <c r="M15" s="2"/>
      <c r="N15" s="57" t="s">
        <v>45</v>
      </c>
      <c r="O15" s="75"/>
      <c r="P15" s="78"/>
      <c r="Q15" s="78"/>
      <c r="R15" s="2"/>
      <c r="EQ15"/>
    </row>
    <row r="16" spans="1:147" ht="57.95" customHeight="1" x14ac:dyDescent="0.25">
      <c r="A16" s="43">
        <v>6.5</v>
      </c>
      <c r="B16" s="45" t="s">
        <v>62</v>
      </c>
      <c r="C16" s="58" t="s">
        <v>56</v>
      </c>
      <c r="D16" s="53" t="s">
        <v>58</v>
      </c>
      <c r="E16" s="44"/>
      <c r="F16" s="2"/>
      <c r="G16" s="2"/>
      <c r="H16" s="2"/>
      <c r="I16" s="1">
        <f t="shared" si="0"/>
        <v>0</v>
      </c>
      <c r="J16" s="2"/>
      <c r="K16" s="1">
        <f t="shared" si="1"/>
        <v>0</v>
      </c>
      <c r="L16" s="1"/>
      <c r="M16" s="2"/>
      <c r="N16" s="57" t="s">
        <v>45</v>
      </c>
      <c r="O16" s="75"/>
      <c r="P16" s="78"/>
      <c r="Q16" s="78"/>
      <c r="R16" s="2"/>
      <c r="EQ16"/>
    </row>
    <row r="17" spans="1:147" ht="57.95" customHeight="1" x14ac:dyDescent="0.25">
      <c r="A17" s="43">
        <v>7</v>
      </c>
      <c r="B17" s="45" t="s">
        <v>63</v>
      </c>
      <c r="C17" s="58" t="s">
        <v>56</v>
      </c>
      <c r="D17" s="53" t="s">
        <v>64</v>
      </c>
      <c r="E17" s="44"/>
      <c r="F17" s="2"/>
      <c r="G17" s="2"/>
      <c r="H17" s="2"/>
      <c r="I17" s="1">
        <f t="shared" si="0"/>
        <v>0</v>
      </c>
      <c r="J17" s="2"/>
      <c r="K17" s="1">
        <f t="shared" si="1"/>
        <v>0</v>
      </c>
      <c r="L17" s="1"/>
      <c r="M17" s="2"/>
      <c r="N17" s="57" t="s">
        <v>45</v>
      </c>
      <c r="O17" s="75"/>
      <c r="P17" s="78"/>
      <c r="Q17" s="78"/>
      <c r="R17" s="2"/>
      <c r="EQ17"/>
    </row>
    <row r="18" spans="1:147" ht="57.95" customHeight="1" x14ac:dyDescent="0.25">
      <c r="A18" s="43">
        <v>8</v>
      </c>
      <c r="B18" s="45" t="s">
        <v>65</v>
      </c>
      <c r="C18" s="58" t="s">
        <v>56</v>
      </c>
      <c r="D18" s="53" t="s">
        <v>64</v>
      </c>
      <c r="E18" s="44"/>
      <c r="F18" s="2"/>
      <c r="G18" s="2"/>
      <c r="H18" s="2"/>
      <c r="I18" s="1">
        <f t="shared" si="0"/>
        <v>0</v>
      </c>
      <c r="J18" s="2"/>
      <c r="K18" s="1">
        <f t="shared" si="1"/>
        <v>0</v>
      </c>
      <c r="L18" s="1"/>
      <c r="M18" s="2"/>
      <c r="N18" s="57" t="s">
        <v>45</v>
      </c>
      <c r="O18" s="75"/>
      <c r="P18" s="78"/>
      <c r="Q18" s="78"/>
      <c r="R18" s="2"/>
      <c r="EQ18"/>
    </row>
    <row r="19" spans="1:147" ht="57.95" customHeight="1" x14ac:dyDescent="0.25">
      <c r="A19" s="43">
        <v>9</v>
      </c>
      <c r="B19" s="45" t="s">
        <v>66</v>
      </c>
      <c r="C19" s="58" t="s">
        <v>56</v>
      </c>
      <c r="D19" s="53" t="s">
        <v>64</v>
      </c>
      <c r="E19" s="44"/>
      <c r="F19" s="2"/>
      <c r="G19" s="2"/>
      <c r="H19" s="2"/>
      <c r="I19" s="1">
        <f t="shared" si="0"/>
        <v>0</v>
      </c>
      <c r="J19" s="2"/>
      <c r="K19" s="1">
        <f t="shared" si="1"/>
        <v>0</v>
      </c>
      <c r="L19" s="1"/>
      <c r="M19" s="2"/>
      <c r="N19" s="57" t="s">
        <v>45</v>
      </c>
      <c r="O19" s="75"/>
      <c r="P19" s="78"/>
      <c r="Q19" s="78"/>
      <c r="R19" s="2"/>
      <c r="EQ19"/>
    </row>
    <row r="20" spans="1:147" ht="57.95" customHeight="1" x14ac:dyDescent="0.25">
      <c r="A20" s="43">
        <v>10</v>
      </c>
      <c r="B20" s="45" t="s">
        <v>67</v>
      </c>
      <c r="C20" s="58"/>
      <c r="D20" s="53" t="s">
        <v>49</v>
      </c>
      <c r="E20" s="44"/>
      <c r="F20" s="2">
        <v>154</v>
      </c>
      <c r="G20" s="2">
        <v>154</v>
      </c>
      <c r="H20" s="2"/>
      <c r="I20" s="1">
        <f t="shared" si="0"/>
        <v>0</v>
      </c>
      <c r="J20" s="2"/>
      <c r="K20" s="1">
        <f t="shared" si="1"/>
        <v>0</v>
      </c>
      <c r="L20" s="1"/>
      <c r="M20" s="2"/>
      <c r="N20" s="57" t="s">
        <v>45</v>
      </c>
      <c r="O20" s="75"/>
      <c r="P20" s="78"/>
      <c r="Q20" s="78"/>
      <c r="R20" s="2"/>
      <c r="EQ20"/>
    </row>
    <row r="21" spans="1:147" ht="57.95" customHeight="1" x14ac:dyDescent="0.25">
      <c r="A21" s="43">
        <v>11</v>
      </c>
      <c r="B21" s="45" t="s">
        <v>68</v>
      </c>
      <c r="C21" s="58"/>
      <c r="D21" s="53" t="s">
        <v>51</v>
      </c>
      <c r="E21" s="44"/>
      <c r="F21" s="2">
        <v>30</v>
      </c>
      <c r="G21" s="2">
        <v>30</v>
      </c>
      <c r="H21" s="2"/>
      <c r="I21" s="1"/>
      <c r="J21" s="2"/>
      <c r="K21" s="1"/>
      <c r="L21" s="1"/>
      <c r="M21" s="2"/>
      <c r="N21" s="57"/>
      <c r="O21" s="75"/>
      <c r="P21" s="78"/>
      <c r="Q21" s="78"/>
      <c r="R21" s="2"/>
      <c r="EQ21"/>
    </row>
    <row r="22" spans="1:147" ht="57.95" customHeight="1" x14ac:dyDescent="0.25">
      <c r="A22" s="43">
        <v>12</v>
      </c>
      <c r="B22" s="45" t="s">
        <v>69</v>
      </c>
      <c r="C22" s="58"/>
      <c r="D22" s="53" t="s">
        <v>49</v>
      </c>
      <c r="E22" s="44"/>
      <c r="F22" s="2">
        <v>10</v>
      </c>
      <c r="G22" s="2">
        <v>10</v>
      </c>
      <c r="H22" s="2"/>
      <c r="I22" s="1"/>
      <c r="J22" s="2"/>
      <c r="K22" s="1"/>
      <c r="L22" s="1"/>
      <c r="M22" s="2"/>
      <c r="N22" s="57"/>
      <c r="O22" s="75"/>
      <c r="P22" s="78"/>
      <c r="Q22" s="78"/>
      <c r="R22" s="2"/>
      <c r="EQ22"/>
    </row>
    <row r="23" spans="1:147" ht="57.95" customHeight="1" x14ac:dyDescent="0.25">
      <c r="A23" s="43">
        <v>13</v>
      </c>
      <c r="B23" s="45" t="s">
        <v>70</v>
      </c>
      <c r="C23" s="58"/>
      <c r="D23" s="53" t="s">
        <v>49</v>
      </c>
      <c r="E23" s="44"/>
      <c r="F23" s="2">
        <v>184</v>
      </c>
      <c r="G23" s="2">
        <v>184</v>
      </c>
      <c r="H23" s="2"/>
      <c r="I23" s="1">
        <f t="shared" si="0"/>
        <v>0</v>
      </c>
      <c r="J23" s="2"/>
      <c r="K23" s="1">
        <f t="shared" si="1"/>
        <v>0</v>
      </c>
      <c r="L23" s="1"/>
      <c r="M23" s="2"/>
      <c r="N23" s="57" t="s">
        <v>45</v>
      </c>
      <c r="O23" s="75"/>
      <c r="P23" s="78"/>
      <c r="Q23" s="78"/>
      <c r="R23" s="2"/>
      <c r="EQ23"/>
    </row>
    <row r="24" spans="1:147" ht="57.95" customHeight="1" x14ac:dyDescent="0.25">
      <c r="A24" s="43">
        <v>14</v>
      </c>
      <c r="B24" s="45" t="s">
        <v>71</v>
      </c>
      <c r="C24" s="58" t="s">
        <v>56</v>
      </c>
      <c r="D24" s="53" t="s">
        <v>64</v>
      </c>
      <c r="E24" s="44"/>
      <c r="F24" s="2"/>
      <c r="G24" s="2"/>
      <c r="H24" s="2"/>
      <c r="I24" s="1">
        <f t="shared" si="0"/>
        <v>0</v>
      </c>
      <c r="J24" s="2"/>
      <c r="K24" s="1">
        <f t="shared" si="1"/>
        <v>0</v>
      </c>
      <c r="L24" s="1"/>
      <c r="M24" s="2"/>
      <c r="N24" s="57" t="s">
        <v>45</v>
      </c>
      <c r="O24" s="75"/>
      <c r="P24" s="78"/>
      <c r="Q24" s="78"/>
      <c r="R24" s="2"/>
      <c r="EQ24"/>
    </row>
    <row r="25" spans="1:147" ht="57.95" customHeight="1" x14ac:dyDescent="0.25">
      <c r="A25" s="43">
        <v>15</v>
      </c>
      <c r="B25" s="45" t="s">
        <v>72</v>
      </c>
      <c r="C25" s="44"/>
      <c r="D25" s="54"/>
      <c r="E25" s="44"/>
      <c r="F25" s="2"/>
      <c r="G25" s="2"/>
      <c r="H25" s="2"/>
      <c r="I25" s="1">
        <f t="shared" si="0"/>
        <v>0</v>
      </c>
      <c r="J25" s="2"/>
      <c r="K25" s="1">
        <f t="shared" si="1"/>
        <v>0</v>
      </c>
      <c r="L25" s="1"/>
      <c r="M25" s="2"/>
      <c r="N25" s="57" t="s">
        <v>45</v>
      </c>
      <c r="O25" s="76"/>
      <c r="P25" s="79"/>
      <c r="Q25" s="79"/>
      <c r="R25" s="2"/>
      <c r="EQ25"/>
    </row>
    <row r="26" spans="1:147" s="3" customFormat="1" x14ac:dyDescent="0.25">
      <c r="K26" s="62">
        <f>SUM(K5:K25)</f>
        <v>0</v>
      </c>
    </row>
    <row r="27" spans="1:147" s="3" customFormat="1" x14ac:dyDescent="0.25"/>
    <row r="28" spans="1:147" s="3" customFormat="1" x14ac:dyDescent="0.25"/>
    <row r="29" spans="1:147" s="3" customFormat="1" x14ac:dyDescent="0.25"/>
    <row r="30" spans="1:147" s="3" customFormat="1" x14ac:dyDescent="0.25"/>
    <row r="31" spans="1:147" s="3" customFormat="1" x14ac:dyDescent="0.25"/>
    <row r="32" spans="1:147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</sheetData>
  <mergeCells count="23">
    <mergeCell ref="R3:R4"/>
    <mergeCell ref="I3:I4"/>
    <mergeCell ref="J3:J4"/>
    <mergeCell ref="F3:G3"/>
    <mergeCell ref="A1:B1"/>
    <mergeCell ref="A2:R2"/>
    <mergeCell ref="B3:B4"/>
    <mergeCell ref="C3:C4"/>
    <mergeCell ref="D3:D4"/>
    <mergeCell ref="A3:A4"/>
    <mergeCell ref="H3:H4"/>
    <mergeCell ref="C1:R1"/>
    <mergeCell ref="K3:K4"/>
    <mergeCell ref="L3:L4"/>
    <mergeCell ref="M3:M4"/>
    <mergeCell ref="N3:N4"/>
    <mergeCell ref="E3:E4"/>
    <mergeCell ref="O3:O4"/>
    <mergeCell ref="P3:P4"/>
    <mergeCell ref="Q3:Q4"/>
    <mergeCell ref="O5:O25"/>
    <mergeCell ref="Q5:Q25"/>
    <mergeCell ref="P5:P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57"/>
  <sheetViews>
    <sheetView zoomScale="120" zoomScaleNormal="120" workbookViewId="0">
      <selection activeCell="E27" sqref="E27"/>
    </sheetView>
  </sheetViews>
  <sheetFormatPr defaultRowHeight="15" x14ac:dyDescent="0.25"/>
  <cols>
    <col min="1" max="1" width="53.28515625" style="46" customWidth="1"/>
    <col min="5" max="5" width="49.85546875" customWidth="1"/>
    <col min="6" max="53" width="8.7109375" style="3"/>
  </cols>
  <sheetData>
    <row r="1" spans="1:134" ht="15.75" x14ac:dyDescent="0.25">
      <c r="A1" s="52" t="s">
        <v>0</v>
      </c>
      <c r="B1" s="59"/>
      <c r="C1" s="85" t="s">
        <v>1</v>
      </c>
      <c r="D1" s="85"/>
      <c r="E1" s="85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 x14ac:dyDescent="0.3">
      <c r="A2" s="60" t="s">
        <v>73</v>
      </c>
      <c r="B2" s="60"/>
      <c r="C2" s="60"/>
      <c r="D2" s="60"/>
      <c r="E2" s="60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25">
      <c r="A3" s="47" t="s">
        <v>15</v>
      </c>
      <c r="B3" s="48" t="s">
        <v>74</v>
      </c>
      <c r="C3" s="48" t="s">
        <v>75</v>
      </c>
      <c r="D3" s="48" t="s">
        <v>76</v>
      </c>
      <c r="E3" s="48" t="s">
        <v>77</v>
      </c>
    </row>
    <row r="4" spans="1:134" x14ac:dyDescent="0.25">
      <c r="A4" s="49" t="s">
        <v>78</v>
      </c>
      <c r="B4" s="48"/>
      <c r="C4" s="48"/>
      <c r="D4" s="48"/>
      <c r="E4" s="48"/>
    </row>
    <row r="5" spans="1:134" ht="60" x14ac:dyDescent="0.25">
      <c r="A5" s="49" t="s">
        <v>79</v>
      </c>
      <c r="B5" s="48"/>
      <c r="C5" s="48"/>
      <c r="D5" s="48"/>
      <c r="E5" s="48"/>
    </row>
    <row r="6" spans="1:134" x14ac:dyDescent="0.25">
      <c r="A6" s="50" t="s">
        <v>80</v>
      </c>
      <c r="B6" s="14"/>
      <c r="C6" s="14"/>
      <c r="D6" s="14"/>
      <c r="E6" s="14"/>
    </row>
    <row r="7" spans="1:134" ht="30" x14ac:dyDescent="0.25">
      <c r="A7" s="50" t="s">
        <v>81</v>
      </c>
      <c r="B7" s="14"/>
      <c r="C7" s="14"/>
      <c r="D7" s="14"/>
      <c r="E7" s="14"/>
    </row>
    <row r="8" spans="1:134" x14ac:dyDescent="0.25">
      <c r="A8" s="50" t="s">
        <v>82</v>
      </c>
      <c r="B8" s="14"/>
      <c r="C8" s="14"/>
      <c r="D8" s="14"/>
      <c r="E8" s="14"/>
    </row>
    <row r="9" spans="1:134" x14ac:dyDescent="0.25">
      <c r="A9" s="50" t="s">
        <v>83</v>
      </c>
      <c r="B9" s="14"/>
      <c r="C9" s="14"/>
      <c r="D9" s="14"/>
      <c r="E9" s="14"/>
    </row>
    <row r="10" spans="1:134" x14ac:dyDescent="0.25">
      <c r="A10" s="50" t="s">
        <v>84</v>
      </c>
      <c r="B10" s="14"/>
      <c r="C10" s="14"/>
      <c r="D10" s="14"/>
      <c r="E10" s="14"/>
    </row>
    <row r="11" spans="1:134" ht="30" x14ac:dyDescent="0.25">
      <c r="A11" s="50" t="s">
        <v>85</v>
      </c>
      <c r="B11" s="14"/>
      <c r="C11" s="14"/>
      <c r="D11" s="14"/>
      <c r="E11" s="14"/>
    </row>
    <row r="12" spans="1:134" ht="33" x14ac:dyDescent="0.25">
      <c r="A12" s="51" t="s">
        <v>86</v>
      </c>
      <c r="B12" s="14"/>
      <c r="C12" s="14"/>
      <c r="D12" s="14"/>
      <c r="E12" s="14"/>
    </row>
    <row r="13" spans="1:134" x14ac:dyDescent="0.25">
      <c r="A13" s="51" t="s">
        <v>87</v>
      </c>
      <c r="B13" s="14"/>
      <c r="C13" s="14"/>
      <c r="D13" s="14"/>
      <c r="E13" s="14"/>
    </row>
    <row r="14" spans="1:134" x14ac:dyDescent="0.25">
      <c r="A14" s="51" t="s">
        <v>88</v>
      </c>
      <c r="B14" s="14"/>
      <c r="C14" s="14"/>
      <c r="D14" s="14"/>
      <c r="E14" s="14"/>
    </row>
    <row r="15" spans="1:134" s="3" customFormat="1" x14ac:dyDescent="0.25">
      <c r="A15" s="61"/>
    </row>
    <row r="16" spans="1:134" s="3" customFormat="1" x14ac:dyDescent="0.25">
      <c r="A16" s="61"/>
    </row>
    <row r="17" spans="1:1" s="3" customFormat="1" x14ac:dyDescent="0.25">
      <c r="A17" s="61"/>
    </row>
    <row r="18" spans="1:1" s="3" customFormat="1" x14ac:dyDescent="0.25">
      <c r="A18" s="61"/>
    </row>
    <row r="19" spans="1:1" s="3" customFormat="1" x14ac:dyDescent="0.25">
      <c r="A19" s="61"/>
    </row>
    <row r="20" spans="1:1" s="3" customFormat="1" x14ac:dyDescent="0.25">
      <c r="A20" s="61"/>
    </row>
    <row r="21" spans="1:1" s="3" customFormat="1" x14ac:dyDescent="0.25">
      <c r="A21" s="61"/>
    </row>
    <row r="22" spans="1:1" s="3" customFormat="1" x14ac:dyDescent="0.25">
      <c r="A22" s="61"/>
    </row>
    <row r="23" spans="1:1" s="3" customFormat="1" x14ac:dyDescent="0.25">
      <c r="A23" s="61"/>
    </row>
    <row r="24" spans="1:1" s="3" customFormat="1" x14ac:dyDescent="0.25">
      <c r="A24" s="61"/>
    </row>
    <row r="25" spans="1:1" s="3" customFormat="1" x14ac:dyDescent="0.25">
      <c r="A25" s="61"/>
    </row>
    <row r="26" spans="1:1" s="3" customFormat="1" x14ac:dyDescent="0.25">
      <c r="A26" s="61"/>
    </row>
    <row r="27" spans="1:1" s="3" customFormat="1" x14ac:dyDescent="0.25">
      <c r="A27" s="61"/>
    </row>
    <row r="28" spans="1:1" s="3" customFormat="1" x14ac:dyDescent="0.25">
      <c r="A28" s="61"/>
    </row>
    <row r="29" spans="1:1" s="3" customFormat="1" x14ac:dyDescent="0.25">
      <c r="A29" s="61"/>
    </row>
    <row r="30" spans="1:1" s="3" customFormat="1" x14ac:dyDescent="0.25">
      <c r="A30" s="61"/>
    </row>
    <row r="31" spans="1:1" s="3" customFormat="1" x14ac:dyDescent="0.25">
      <c r="A31" s="61"/>
    </row>
    <row r="32" spans="1:1" s="3" customFormat="1" x14ac:dyDescent="0.25">
      <c r="A32" s="61"/>
    </row>
    <row r="33" spans="1:1" s="3" customFormat="1" x14ac:dyDescent="0.25">
      <c r="A33" s="61"/>
    </row>
    <row r="34" spans="1:1" s="3" customFormat="1" x14ac:dyDescent="0.25">
      <c r="A34" s="61"/>
    </row>
    <row r="35" spans="1:1" s="3" customFormat="1" x14ac:dyDescent="0.25">
      <c r="A35" s="61"/>
    </row>
    <row r="36" spans="1:1" s="3" customFormat="1" x14ac:dyDescent="0.25">
      <c r="A36" s="61"/>
    </row>
    <row r="37" spans="1:1" s="3" customFormat="1" x14ac:dyDescent="0.25">
      <c r="A37" s="61"/>
    </row>
    <row r="38" spans="1:1" s="3" customFormat="1" x14ac:dyDescent="0.25">
      <c r="A38" s="61"/>
    </row>
    <row r="39" spans="1:1" s="3" customFormat="1" x14ac:dyDescent="0.25">
      <c r="A39" s="61"/>
    </row>
    <row r="40" spans="1:1" s="3" customFormat="1" x14ac:dyDescent="0.25">
      <c r="A40" s="61"/>
    </row>
    <row r="41" spans="1:1" s="3" customFormat="1" x14ac:dyDescent="0.25">
      <c r="A41" s="61"/>
    </row>
    <row r="42" spans="1:1" s="3" customFormat="1" x14ac:dyDescent="0.25">
      <c r="A42" s="61"/>
    </row>
    <row r="43" spans="1:1" s="3" customFormat="1" x14ac:dyDescent="0.25">
      <c r="A43" s="61"/>
    </row>
    <row r="44" spans="1:1" s="3" customFormat="1" x14ac:dyDescent="0.25">
      <c r="A44" s="61"/>
    </row>
    <row r="45" spans="1:1" s="3" customFormat="1" x14ac:dyDescent="0.25">
      <c r="A45" s="61"/>
    </row>
    <row r="46" spans="1:1" s="3" customFormat="1" x14ac:dyDescent="0.25">
      <c r="A46" s="61"/>
    </row>
    <row r="47" spans="1:1" s="3" customFormat="1" x14ac:dyDescent="0.25">
      <c r="A47" s="61"/>
    </row>
    <row r="48" spans="1:1" s="3" customFormat="1" x14ac:dyDescent="0.25">
      <c r="A48" s="61"/>
    </row>
    <row r="49" spans="1:1" s="3" customFormat="1" x14ac:dyDescent="0.25">
      <c r="A49" s="61"/>
    </row>
    <row r="50" spans="1:1" s="3" customFormat="1" x14ac:dyDescent="0.25">
      <c r="A50" s="61"/>
    </row>
    <row r="51" spans="1:1" s="3" customFormat="1" x14ac:dyDescent="0.25">
      <c r="A51" s="61"/>
    </row>
    <row r="52" spans="1:1" s="3" customFormat="1" x14ac:dyDescent="0.25">
      <c r="A52" s="61"/>
    </row>
    <row r="53" spans="1:1" s="3" customFormat="1" x14ac:dyDescent="0.25">
      <c r="A53" s="61"/>
    </row>
    <row r="54" spans="1:1" s="3" customFormat="1" x14ac:dyDescent="0.25">
      <c r="A54" s="61"/>
    </row>
    <row r="55" spans="1:1" s="3" customFormat="1" x14ac:dyDescent="0.25">
      <c r="A55" s="61"/>
    </row>
    <row r="56" spans="1:1" s="3" customFormat="1" x14ac:dyDescent="0.25">
      <c r="A56" s="61"/>
    </row>
    <row r="57" spans="1:1" s="3" customFormat="1" x14ac:dyDescent="0.25">
      <c r="A57" s="61"/>
    </row>
    <row r="58" spans="1:1" s="3" customFormat="1" x14ac:dyDescent="0.25">
      <c r="A58" s="61"/>
    </row>
    <row r="59" spans="1:1" s="3" customFormat="1" x14ac:dyDescent="0.25">
      <c r="A59" s="61"/>
    </row>
    <row r="60" spans="1:1" s="3" customFormat="1" x14ac:dyDescent="0.25">
      <c r="A60" s="61"/>
    </row>
    <row r="61" spans="1:1" s="3" customFormat="1" x14ac:dyDescent="0.25">
      <c r="A61" s="61"/>
    </row>
    <row r="62" spans="1:1" s="3" customFormat="1" x14ac:dyDescent="0.25">
      <c r="A62" s="61"/>
    </row>
    <row r="63" spans="1:1" s="3" customFormat="1" x14ac:dyDescent="0.25">
      <c r="A63" s="61"/>
    </row>
    <row r="64" spans="1:1" s="3" customFormat="1" x14ac:dyDescent="0.25">
      <c r="A64" s="61"/>
    </row>
    <row r="65" spans="1:1" s="3" customFormat="1" x14ac:dyDescent="0.25">
      <c r="A65" s="61"/>
    </row>
    <row r="66" spans="1:1" s="3" customFormat="1" x14ac:dyDescent="0.25">
      <c r="A66" s="61"/>
    </row>
    <row r="67" spans="1:1" s="3" customFormat="1" x14ac:dyDescent="0.25">
      <c r="A67" s="61"/>
    </row>
    <row r="68" spans="1:1" s="3" customFormat="1" x14ac:dyDescent="0.25">
      <c r="A68" s="61"/>
    </row>
    <row r="69" spans="1:1" s="3" customFormat="1" x14ac:dyDescent="0.25">
      <c r="A69" s="61"/>
    </row>
    <row r="70" spans="1:1" s="3" customFormat="1" x14ac:dyDescent="0.25">
      <c r="A70" s="61"/>
    </row>
    <row r="71" spans="1:1" s="3" customFormat="1" x14ac:dyDescent="0.25">
      <c r="A71" s="61"/>
    </row>
    <row r="72" spans="1:1" s="3" customFormat="1" x14ac:dyDescent="0.25">
      <c r="A72" s="61"/>
    </row>
    <row r="73" spans="1:1" s="3" customFormat="1" x14ac:dyDescent="0.25">
      <c r="A73" s="61"/>
    </row>
    <row r="74" spans="1:1" s="3" customFormat="1" x14ac:dyDescent="0.25">
      <c r="A74" s="61"/>
    </row>
    <row r="75" spans="1:1" s="3" customFormat="1" x14ac:dyDescent="0.25">
      <c r="A75" s="61"/>
    </row>
    <row r="76" spans="1:1" s="3" customFormat="1" x14ac:dyDescent="0.25">
      <c r="A76" s="61"/>
    </row>
    <row r="77" spans="1:1" s="3" customFormat="1" x14ac:dyDescent="0.25">
      <c r="A77" s="61"/>
    </row>
    <row r="78" spans="1:1" s="3" customFormat="1" x14ac:dyDescent="0.25">
      <c r="A78" s="61"/>
    </row>
    <row r="79" spans="1:1" s="3" customFormat="1" x14ac:dyDescent="0.25">
      <c r="A79" s="61"/>
    </row>
    <row r="80" spans="1:1" s="3" customFormat="1" x14ac:dyDescent="0.25">
      <c r="A80" s="61"/>
    </row>
    <row r="81" spans="1:1" s="3" customFormat="1" x14ac:dyDescent="0.25">
      <c r="A81" s="61"/>
    </row>
    <row r="82" spans="1:1" s="3" customFormat="1" x14ac:dyDescent="0.25">
      <c r="A82" s="61"/>
    </row>
    <row r="83" spans="1:1" s="3" customFormat="1" x14ac:dyDescent="0.25">
      <c r="A83" s="61"/>
    </row>
    <row r="84" spans="1:1" s="3" customFormat="1" x14ac:dyDescent="0.25">
      <c r="A84" s="61"/>
    </row>
    <row r="85" spans="1:1" s="3" customFormat="1" x14ac:dyDescent="0.25">
      <c r="A85" s="61"/>
    </row>
    <row r="86" spans="1:1" s="3" customFormat="1" x14ac:dyDescent="0.25">
      <c r="A86" s="61"/>
    </row>
    <row r="87" spans="1:1" s="3" customFormat="1" x14ac:dyDescent="0.25">
      <c r="A87" s="61"/>
    </row>
    <row r="88" spans="1:1" s="3" customFormat="1" x14ac:dyDescent="0.25">
      <c r="A88" s="61"/>
    </row>
    <row r="89" spans="1:1" s="3" customFormat="1" x14ac:dyDescent="0.25">
      <c r="A89" s="61"/>
    </row>
    <row r="90" spans="1:1" s="3" customFormat="1" x14ac:dyDescent="0.25">
      <c r="A90" s="61"/>
    </row>
    <row r="91" spans="1:1" s="3" customFormat="1" x14ac:dyDescent="0.25">
      <c r="A91" s="61"/>
    </row>
    <row r="92" spans="1:1" s="3" customFormat="1" x14ac:dyDescent="0.25">
      <c r="A92" s="61"/>
    </row>
    <row r="93" spans="1:1" s="3" customFormat="1" x14ac:dyDescent="0.25">
      <c r="A93" s="61"/>
    </row>
    <row r="94" spans="1:1" s="3" customFormat="1" x14ac:dyDescent="0.25">
      <c r="A94" s="61"/>
    </row>
    <row r="95" spans="1:1" s="3" customFormat="1" x14ac:dyDescent="0.25">
      <c r="A95" s="61"/>
    </row>
    <row r="96" spans="1:1" s="3" customFormat="1" x14ac:dyDescent="0.25">
      <c r="A96" s="61"/>
    </row>
    <row r="97" spans="1:1" s="3" customFormat="1" x14ac:dyDescent="0.25">
      <c r="A97" s="61"/>
    </row>
    <row r="98" spans="1:1" s="3" customFormat="1" x14ac:dyDescent="0.25">
      <c r="A98" s="61"/>
    </row>
    <row r="99" spans="1:1" s="3" customFormat="1" x14ac:dyDescent="0.25">
      <c r="A99" s="61"/>
    </row>
    <row r="100" spans="1:1" s="3" customFormat="1" x14ac:dyDescent="0.25">
      <c r="A100" s="61"/>
    </row>
    <row r="101" spans="1:1" s="3" customFormat="1" x14ac:dyDescent="0.25">
      <c r="A101" s="61"/>
    </row>
    <row r="102" spans="1:1" s="3" customFormat="1" x14ac:dyDescent="0.25">
      <c r="A102" s="61"/>
    </row>
    <row r="103" spans="1:1" s="3" customFormat="1" x14ac:dyDescent="0.25">
      <c r="A103" s="61"/>
    </row>
    <row r="104" spans="1:1" s="3" customFormat="1" x14ac:dyDescent="0.25">
      <c r="A104" s="61"/>
    </row>
    <row r="105" spans="1:1" s="3" customFormat="1" x14ac:dyDescent="0.25">
      <c r="A105" s="61"/>
    </row>
    <row r="106" spans="1:1" s="3" customFormat="1" x14ac:dyDescent="0.25">
      <c r="A106" s="61"/>
    </row>
    <row r="107" spans="1:1" s="3" customFormat="1" x14ac:dyDescent="0.25">
      <c r="A107" s="61"/>
    </row>
    <row r="108" spans="1:1" s="3" customFormat="1" x14ac:dyDescent="0.25">
      <c r="A108" s="61"/>
    </row>
    <row r="109" spans="1:1" s="3" customFormat="1" x14ac:dyDescent="0.25">
      <c r="A109" s="61"/>
    </row>
    <row r="110" spans="1:1" s="3" customFormat="1" x14ac:dyDescent="0.25">
      <c r="A110" s="61"/>
    </row>
    <row r="111" spans="1:1" s="3" customFormat="1" x14ac:dyDescent="0.25">
      <c r="A111" s="61"/>
    </row>
    <row r="112" spans="1:1" s="3" customFormat="1" x14ac:dyDescent="0.25">
      <c r="A112" s="61"/>
    </row>
    <row r="113" spans="1:1" s="3" customFormat="1" x14ac:dyDescent="0.25">
      <c r="A113" s="61"/>
    </row>
    <row r="114" spans="1:1" s="3" customFormat="1" x14ac:dyDescent="0.25">
      <c r="A114" s="61"/>
    </row>
    <row r="115" spans="1:1" s="3" customFormat="1" x14ac:dyDescent="0.25">
      <c r="A115" s="61"/>
    </row>
    <row r="116" spans="1:1" s="3" customFormat="1" x14ac:dyDescent="0.25">
      <c r="A116" s="61"/>
    </row>
    <row r="117" spans="1:1" s="3" customFormat="1" x14ac:dyDescent="0.25">
      <c r="A117" s="61"/>
    </row>
    <row r="118" spans="1:1" s="3" customFormat="1" x14ac:dyDescent="0.25">
      <c r="A118" s="61"/>
    </row>
    <row r="119" spans="1:1" s="3" customFormat="1" x14ac:dyDescent="0.25">
      <c r="A119" s="61"/>
    </row>
    <row r="120" spans="1:1" s="3" customFormat="1" x14ac:dyDescent="0.25">
      <c r="A120" s="61"/>
    </row>
    <row r="121" spans="1:1" s="3" customFormat="1" x14ac:dyDescent="0.25">
      <c r="A121" s="61"/>
    </row>
    <row r="122" spans="1:1" s="3" customFormat="1" x14ac:dyDescent="0.25">
      <c r="A122" s="61"/>
    </row>
    <row r="123" spans="1:1" s="3" customFormat="1" x14ac:dyDescent="0.25">
      <c r="A123" s="61"/>
    </row>
    <row r="124" spans="1:1" s="3" customFormat="1" x14ac:dyDescent="0.25">
      <c r="A124" s="61"/>
    </row>
    <row r="125" spans="1:1" s="3" customFormat="1" x14ac:dyDescent="0.25">
      <c r="A125" s="61"/>
    </row>
    <row r="126" spans="1:1" s="3" customFormat="1" x14ac:dyDescent="0.25">
      <c r="A126" s="61"/>
    </row>
    <row r="127" spans="1:1" s="3" customFormat="1" x14ac:dyDescent="0.25">
      <c r="A127" s="61"/>
    </row>
    <row r="128" spans="1:1" s="3" customFormat="1" x14ac:dyDescent="0.25">
      <c r="A128" s="61"/>
    </row>
    <row r="129" spans="1:1" s="3" customFormat="1" x14ac:dyDescent="0.25">
      <c r="A129" s="61"/>
    </row>
    <row r="130" spans="1:1" s="3" customFormat="1" x14ac:dyDescent="0.25">
      <c r="A130" s="61"/>
    </row>
    <row r="131" spans="1:1" s="3" customFormat="1" x14ac:dyDescent="0.25">
      <c r="A131" s="61"/>
    </row>
    <row r="132" spans="1:1" s="3" customFormat="1" x14ac:dyDescent="0.25">
      <c r="A132" s="61"/>
    </row>
    <row r="133" spans="1:1" s="3" customFormat="1" x14ac:dyDescent="0.25">
      <c r="A133" s="61"/>
    </row>
    <row r="134" spans="1:1" s="3" customFormat="1" x14ac:dyDescent="0.25">
      <c r="A134" s="61"/>
    </row>
    <row r="135" spans="1:1" s="3" customFormat="1" x14ac:dyDescent="0.25">
      <c r="A135" s="61"/>
    </row>
    <row r="136" spans="1:1" s="3" customFormat="1" x14ac:dyDescent="0.25">
      <c r="A136" s="61"/>
    </row>
    <row r="137" spans="1:1" s="3" customFormat="1" x14ac:dyDescent="0.25">
      <c r="A137" s="61"/>
    </row>
    <row r="138" spans="1:1" s="3" customFormat="1" x14ac:dyDescent="0.25">
      <c r="A138" s="61"/>
    </row>
    <row r="139" spans="1:1" s="3" customFormat="1" x14ac:dyDescent="0.25">
      <c r="A139" s="61"/>
    </row>
    <row r="140" spans="1:1" s="3" customFormat="1" x14ac:dyDescent="0.25">
      <c r="A140" s="61"/>
    </row>
    <row r="141" spans="1:1" s="3" customFormat="1" x14ac:dyDescent="0.25">
      <c r="A141" s="61"/>
    </row>
    <row r="142" spans="1:1" s="3" customFormat="1" x14ac:dyDescent="0.25">
      <c r="A142" s="61"/>
    </row>
    <row r="143" spans="1:1" s="3" customFormat="1" x14ac:dyDescent="0.25">
      <c r="A143" s="61"/>
    </row>
    <row r="144" spans="1:1" s="3" customFormat="1" x14ac:dyDescent="0.25">
      <c r="A144" s="61"/>
    </row>
    <row r="145" spans="1:1" s="3" customFormat="1" x14ac:dyDescent="0.25">
      <c r="A145" s="61"/>
    </row>
    <row r="146" spans="1:1" s="3" customFormat="1" x14ac:dyDescent="0.25">
      <c r="A146" s="61"/>
    </row>
    <row r="147" spans="1:1" s="3" customFormat="1" x14ac:dyDescent="0.25">
      <c r="A147" s="61"/>
    </row>
    <row r="148" spans="1:1" s="3" customFormat="1" x14ac:dyDescent="0.25">
      <c r="A148" s="61"/>
    </row>
    <row r="149" spans="1:1" s="3" customFormat="1" x14ac:dyDescent="0.25">
      <c r="A149" s="61"/>
    </row>
    <row r="150" spans="1:1" s="3" customFormat="1" x14ac:dyDescent="0.25">
      <c r="A150" s="61"/>
    </row>
    <row r="151" spans="1:1" s="3" customFormat="1" x14ac:dyDescent="0.25">
      <c r="A151" s="61"/>
    </row>
    <row r="152" spans="1:1" s="3" customFormat="1" x14ac:dyDescent="0.25">
      <c r="A152" s="61"/>
    </row>
    <row r="153" spans="1:1" s="3" customFormat="1" x14ac:dyDescent="0.25">
      <c r="A153" s="61"/>
    </row>
    <row r="154" spans="1:1" s="3" customFormat="1" x14ac:dyDescent="0.25">
      <c r="A154" s="61"/>
    </row>
    <row r="155" spans="1:1" s="3" customFormat="1" x14ac:dyDescent="0.25">
      <c r="A155" s="61"/>
    </row>
    <row r="156" spans="1:1" s="3" customFormat="1" x14ac:dyDescent="0.25">
      <c r="A156" s="61"/>
    </row>
    <row r="157" spans="1:1" s="3" customFormat="1" x14ac:dyDescent="0.25">
      <c r="A157" s="61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73"/>
  <sheetViews>
    <sheetView workbookViewId="0">
      <selection activeCell="B17" sqref="B17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3"/>
  </cols>
  <sheetData>
    <row r="1" spans="1:2" ht="16.5" thickBot="1" x14ac:dyDescent="0.3">
      <c r="A1" s="86" t="s">
        <v>89</v>
      </c>
      <c r="B1" s="86"/>
    </row>
    <row r="2" spans="1:2" ht="15.75" thickBot="1" x14ac:dyDescent="0.3">
      <c r="A2" s="5" t="s">
        <v>90</v>
      </c>
      <c r="B2" s="6"/>
    </row>
    <row r="3" spans="1:2" ht="15.75" thickBot="1" x14ac:dyDescent="0.3">
      <c r="A3" s="8" t="s">
        <v>91</v>
      </c>
      <c r="B3" s="9"/>
    </row>
    <row r="4" spans="1:2" ht="15.75" thickBot="1" x14ac:dyDescent="0.3">
      <c r="A4" s="8" t="s">
        <v>92</v>
      </c>
      <c r="B4" s="9"/>
    </row>
    <row r="5" spans="1:2" ht="15.75" thickBot="1" x14ac:dyDescent="0.3">
      <c r="A5" s="8" t="s">
        <v>93</v>
      </c>
      <c r="B5" s="9"/>
    </row>
    <row r="6" spans="1:2" ht="15.75" thickBot="1" x14ac:dyDescent="0.3">
      <c r="A6" s="8" t="s">
        <v>94</v>
      </c>
      <c r="B6" s="9"/>
    </row>
    <row r="7" spans="1:2" ht="15.75" thickBot="1" x14ac:dyDescent="0.3">
      <c r="A7" s="8" t="s">
        <v>95</v>
      </c>
      <c r="B7" s="9"/>
    </row>
    <row r="8" spans="1:2" ht="45" x14ac:dyDescent="0.25">
      <c r="A8" s="8" t="s">
        <v>96</v>
      </c>
      <c r="B8" s="9"/>
    </row>
    <row r="9" spans="1:2" ht="60" x14ac:dyDescent="0.25">
      <c r="A9" s="8" t="s">
        <v>97</v>
      </c>
      <c r="B9" s="9"/>
    </row>
    <row r="10" spans="1:2" ht="15.75" thickBot="1" x14ac:dyDescent="0.3">
      <c r="A10" s="8" t="s">
        <v>98</v>
      </c>
      <c r="B10" s="9"/>
    </row>
    <row r="11" spans="1:2" ht="15.75" thickBot="1" x14ac:dyDescent="0.3">
      <c r="A11" s="8" t="s">
        <v>99</v>
      </c>
      <c r="B11" s="9"/>
    </row>
    <row r="12" spans="1:2" s="3" customFormat="1" x14ac:dyDescent="0.25"/>
    <row r="13" spans="1:2" s="3" customFormat="1" x14ac:dyDescent="0.25"/>
    <row r="14" spans="1:2" s="3" customFormat="1" x14ac:dyDescent="0.25"/>
    <row r="15" spans="1:2" ht="16.5" thickBot="1" x14ac:dyDescent="0.3">
      <c r="A15" s="86" t="s">
        <v>100</v>
      </c>
      <c r="B15" s="86"/>
    </row>
    <row r="16" spans="1:2" ht="15.75" thickBot="1" x14ac:dyDescent="0.3">
      <c r="A16" s="4" t="s">
        <v>90</v>
      </c>
      <c r="B16" s="6"/>
    </row>
    <row r="17" spans="1:2" ht="15.75" thickBot="1" x14ac:dyDescent="0.3">
      <c r="A17" s="7" t="s">
        <v>94</v>
      </c>
      <c r="B17" s="9"/>
    </row>
    <row r="18" spans="1:2" ht="15.75" thickBot="1" x14ac:dyDescent="0.3">
      <c r="A18" s="7" t="s">
        <v>101</v>
      </c>
      <c r="B18" s="9"/>
    </row>
    <row r="19" spans="1:2" ht="30.75" thickBot="1" x14ac:dyDescent="0.3">
      <c r="A19" s="7" t="s">
        <v>102</v>
      </c>
      <c r="B19" s="9"/>
    </row>
    <row r="20" spans="1:2" ht="15.75" thickBot="1" x14ac:dyDescent="0.3">
      <c r="A20" s="7" t="s">
        <v>103</v>
      </c>
      <c r="B20" s="9"/>
    </row>
    <row r="21" spans="1:2" ht="15.75" thickBot="1" x14ac:dyDescent="0.3">
      <c r="A21" s="7" t="s">
        <v>104</v>
      </c>
      <c r="B21" s="9"/>
    </row>
    <row r="22" spans="1:2" ht="15.75" thickBot="1" x14ac:dyDescent="0.3">
      <c r="A22" s="7" t="s">
        <v>105</v>
      </c>
      <c r="B22" s="9"/>
    </row>
    <row r="23" spans="1:2" ht="15.75" thickBot="1" x14ac:dyDescent="0.3">
      <c r="A23" s="8"/>
      <c r="B23" s="9"/>
    </row>
    <row r="24" spans="1:2" ht="15.75" thickBot="1" x14ac:dyDescent="0.3">
      <c r="A24" s="8"/>
      <c r="B24" s="9"/>
    </row>
    <row r="25" spans="1:2" s="3" customFormat="1" x14ac:dyDescent="0.25"/>
    <row r="26" spans="1:2" s="3" customFormat="1" x14ac:dyDescent="0.25"/>
    <row r="27" spans="1:2" s="3" customFormat="1" x14ac:dyDescent="0.25"/>
    <row r="28" spans="1:2" s="3" customFormat="1" x14ac:dyDescent="0.25"/>
    <row r="29" spans="1:2" s="3" customFormat="1" x14ac:dyDescent="0.25"/>
    <row r="30" spans="1:2" s="3" customFormat="1" x14ac:dyDescent="0.25"/>
    <row r="31" spans="1:2" s="3" customFormat="1" x14ac:dyDescent="0.25"/>
    <row r="32" spans="1: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V891"/>
  <sheetViews>
    <sheetView workbookViewId="0">
      <selection activeCell="B11" sqref="B11"/>
    </sheetView>
  </sheetViews>
  <sheetFormatPr defaultRowHeight="15" x14ac:dyDescent="0.25"/>
  <cols>
    <col min="2" max="2" width="36.425781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 x14ac:dyDescent="0.25">
      <c r="A1" s="16" t="s">
        <v>14</v>
      </c>
      <c r="B1" s="13" t="s">
        <v>106</v>
      </c>
      <c r="C1" s="13" t="s">
        <v>107</v>
      </c>
    </row>
    <row r="2" spans="1:3" x14ac:dyDescent="0.25">
      <c r="A2" s="15">
        <v>1</v>
      </c>
      <c r="B2" s="14" t="s">
        <v>108</v>
      </c>
      <c r="C2" s="15"/>
    </row>
    <row r="3" spans="1:3" x14ac:dyDescent="0.25">
      <c r="A3" s="15">
        <v>2</v>
      </c>
      <c r="B3" s="14" t="s">
        <v>109</v>
      </c>
      <c r="C3" s="15"/>
    </row>
    <row r="4" spans="1:3" x14ac:dyDescent="0.25">
      <c r="A4" s="15">
        <v>3</v>
      </c>
      <c r="B4" s="14" t="s">
        <v>110</v>
      </c>
      <c r="C4" s="15"/>
    </row>
    <row r="5" spans="1:3" x14ac:dyDescent="0.25">
      <c r="A5" s="15">
        <v>4</v>
      </c>
      <c r="B5" s="14" t="s">
        <v>111</v>
      </c>
      <c r="C5" s="15"/>
    </row>
    <row r="6" spans="1:3" x14ac:dyDescent="0.25">
      <c r="A6" s="15">
        <v>5</v>
      </c>
      <c r="B6" s="14" t="s">
        <v>112</v>
      </c>
      <c r="C6" s="15"/>
    </row>
    <row r="7" spans="1:3" x14ac:dyDescent="0.25">
      <c r="A7" s="15">
        <v>6</v>
      </c>
      <c r="B7" s="14" t="s">
        <v>113</v>
      </c>
      <c r="C7" s="15"/>
    </row>
    <row r="8" spans="1:3" s="3" customFormat="1" ht="30" x14ac:dyDescent="0.25">
      <c r="A8" s="11">
        <v>7</v>
      </c>
      <c r="B8" s="17" t="s">
        <v>114</v>
      </c>
      <c r="C8" s="15"/>
    </row>
    <row r="9" spans="1:3" s="3" customFormat="1" x14ac:dyDescent="0.25"/>
    <row r="10" spans="1:3" s="3" customFormat="1" x14ac:dyDescent="0.25"/>
    <row r="11" spans="1:3" s="3" customFormat="1" x14ac:dyDescent="0.25"/>
    <row r="12" spans="1:3" s="3" customFormat="1" x14ac:dyDescent="0.25"/>
    <row r="13" spans="1:3" s="3" customFormat="1" x14ac:dyDescent="0.25"/>
    <row r="14" spans="1:3" s="3" customFormat="1" x14ac:dyDescent="0.25"/>
    <row r="15" spans="1:3" s="3" customFormat="1" x14ac:dyDescent="0.25"/>
    <row r="16" spans="1: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Product</vt:lpstr>
      <vt:lpstr>Services and Project Timeline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Corina Milic</cp:lastModifiedBy>
  <cp:revision/>
  <dcterms:created xsi:type="dcterms:W3CDTF">2022-04-12T20:22:10Z</dcterms:created>
  <dcterms:modified xsi:type="dcterms:W3CDTF">2022-05-11T14:42:03Z</dcterms:modified>
  <cp:category/>
  <cp:contentStatus/>
</cp:coreProperties>
</file>