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sheidu\Downloads\"/>
    </mc:Choice>
  </mc:AlternateContent>
  <xr:revisionPtr revIDLastSave="0" documentId="13_ncr:1_{CA3DA0B3-1B61-4D32-860E-31B6A685207B}" xr6:coauthVersionLast="47" xr6:coauthVersionMax="47" xr10:uidLastSave="{00000000-0000-0000-0000-000000000000}"/>
  <bookViews>
    <workbookView xWindow="-120" yWindow="-120" windowWidth="20730" windowHeight="11160" activeTab="4" xr2:uid="{419849F8-7B6A-4E6A-BAC3-1F92B4D04988}"/>
  </bookViews>
  <sheets>
    <sheet name="Summary" sheetId="5" r:id="rId1"/>
    <sheet name="Product" sheetId="2" r:id="rId2"/>
    <sheet name="Services and Project Timeline" sheetId="6" r:id="rId3"/>
    <sheet name="Vendor details" sheetId="3" r:id="rId4"/>
    <sheet name="Submission Checklist" sheetId="4" r:id="rId5"/>
    <sheet name="Sheet1" sheetId="1" state="hidden" r:id="rId6"/>
  </sheets>
  <externalReferences>
    <externalReference r:id="rId7"/>
  </externalReferences>
  <definedNames>
    <definedName name="_Hlk100672431" localSheetId="1">Product!$C$1</definedName>
    <definedName name="_Hlk100672431" localSheetId="0">Summary!#REF!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" l="1"/>
  <c r="A14" i="5"/>
  <c r="A15" i="5" s="1"/>
  <c r="A13" i="5"/>
  <c r="C3" i="5"/>
  <c r="K9" i="2" l="1"/>
  <c r="I5" i="2"/>
  <c r="K5" i="2" s="1"/>
  <c r="K6" i="2"/>
  <c r="K22" i="2"/>
</calcChain>
</file>

<file path=xl/sharedStrings.xml><?xml version="1.0" encoding="utf-8"?>
<sst xmlns="http://schemas.openxmlformats.org/spreadsheetml/2006/main" count="181" uniqueCount="114">
  <si>
    <t>Reference number</t>
  </si>
  <si>
    <t>Definations</t>
  </si>
  <si>
    <t>Total Cost of RFP</t>
  </si>
  <si>
    <t xml:space="preserve">PSM </t>
  </si>
  <si>
    <t>Procurement and Supply Chain Management Cost</t>
  </si>
  <si>
    <t>Number of products</t>
  </si>
  <si>
    <t>3PL</t>
  </si>
  <si>
    <t>Third party Logistics company</t>
  </si>
  <si>
    <t>Number of Health Facilities</t>
  </si>
  <si>
    <t>Lead time</t>
  </si>
  <si>
    <t>Time order is placed till products gets to the delivery address</t>
  </si>
  <si>
    <t>Break down of PSM costs</t>
  </si>
  <si>
    <t>Comments from supplier</t>
  </si>
  <si>
    <t>S/no</t>
  </si>
  <si>
    <t>Activity</t>
  </si>
  <si>
    <t>%</t>
  </si>
  <si>
    <t>Cost (USD)</t>
  </si>
  <si>
    <t>Freight</t>
  </si>
  <si>
    <t>Warehouse</t>
  </si>
  <si>
    <t>Quality Control</t>
  </si>
  <si>
    <t>Insurance</t>
  </si>
  <si>
    <t>Handling</t>
  </si>
  <si>
    <t>Product information</t>
  </si>
  <si>
    <t>Product</t>
  </si>
  <si>
    <t>Model</t>
  </si>
  <si>
    <t>Unit</t>
  </si>
  <si>
    <t>Quantity</t>
  </si>
  <si>
    <t>Unit Cost (USD)</t>
  </si>
  <si>
    <t>Total Product cost(USD)</t>
  </si>
  <si>
    <t>Total PSM costs(USD)</t>
  </si>
  <si>
    <t>Total cost(USD)</t>
  </si>
  <si>
    <t>INCOTERM</t>
  </si>
  <si>
    <t>3PL details</t>
  </si>
  <si>
    <t>Country</t>
  </si>
  <si>
    <t>Delivery address</t>
  </si>
  <si>
    <t>Consignee details</t>
  </si>
  <si>
    <t>Shipping documents</t>
  </si>
  <si>
    <t>Lead time (days)</t>
  </si>
  <si>
    <t>Medical Gas Terminal Units</t>
  </si>
  <si>
    <t xml:space="preserve">Area Alarm Unit </t>
  </si>
  <si>
    <t>Zone Service Units</t>
  </si>
  <si>
    <t xml:space="preserve">Master Alarm Units </t>
  </si>
  <si>
    <t>Medical copper pipe</t>
  </si>
  <si>
    <t>N/A</t>
  </si>
  <si>
    <t>Dia.  12mm</t>
  </si>
  <si>
    <t>Dia.  15mm</t>
  </si>
  <si>
    <t>Dia.  22mm</t>
  </si>
  <si>
    <t>Dia. 28mm</t>
  </si>
  <si>
    <t>Dia. 35mm</t>
  </si>
  <si>
    <t>Support structure</t>
  </si>
  <si>
    <t>Copper fittings and accessories</t>
  </si>
  <si>
    <t xml:space="preserve">Pipe trunking </t>
  </si>
  <si>
    <t>Humidifier </t>
  </si>
  <si>
    <t xml:space="preserve">Installation inclusive of team travel, room and board </t>
  </si>
  <si>
    <t>Lump sum</t>
  </si>
  <si>
    <t>[other]</t>
  </si>
  <si>
    <t>Services and Project Timeline</t>
  </si>
  <si>
    <t>Duration</t>
  </si>
  <si>
    <t>Start</t>
  </si>
  <si>
    <t>Finish</t>
  </si>
  <si>
    <t>Comments</t>
  </si>
  <si>
    <t>Procurement of all project materials</t>
  </si>
  <si>
    <t>Submission of third party documentation for chemical and physical composition, cleaning, and degreasing of piping hardware (as per ASTM B-819, NFPA 99 and/or equivalent)</t>
  </si>
  <si>
    <t>Staging of works at site</t>
  </si>
  <si>
    <t>Installation at site (Note: this is an existing operational facility)</t>
  </si>
  <si>
    <t>Testing</t>
  </si>
  <si>
    <t>Comissioning</t>
  </si>
  <si>
    <t>Delivery of comprehensive training to facility team</t>
  </si>
  <si>
    <t>As-built design DWGs (if deviation from proposed DWGs)</t>
  </si>
  <si>
    <t>Testing report</t>
  </si>
  <si>
    <t>Commissioning report and certificate</t>
  </si>
  <si>
    <t>Vendor information</t>
  </si>
  <si>
    <t>Company Name</t>
  </si>
  <si>
    <t>Local Address (HQ)</t>
  </si>
  <si>
    <t>Phone</t>
  </si>
  <si>
    <t>Contact name</t>
  </si>
  <si>
    <t>Contact information</t>
  </si>
  <si>
    <t>Years in Business</t>
  </si>
  <si>
    <t>Client portfolio</t>
  </si>
  <si>
    <t>Tax Identification Number</t>
  </si>
  <si>
    <t>3PL information</t>
  </si>
  <si>
    <t>HQ Location</t>
  </si>
  <si>
    <t>After care services provided as a part of the warranty</t>
  </si>
  <si>
    <t>Nature of Partnership</t>
  </si>
  <si>
    <t>Products Covered</t>
  </si>
  <si>
    <t>Additional Costs</t>
  </si>
  <si>
    <t>Submission Checklist</t>
  </si>
  <si>
    <t>Document attached (Yes or No)</t>
  </si>
  <si>
    <t xml:space="preserve">Business Registeration </t>
  </si>
  <si>
    <t>Tax clearance certificate</t>
  </si>
  <si>
    <t>Supplier</t>
  </si>
  <si>
    <t>Set</t>
  </si>
  <si>
    <t>Pieces</t>
  </si>
  <si>
    <t xml:space="preserve">Pieces  </t>
  </si>
  <si>
    <t xml:space="preserve">Meter </t>
  </si>
  <si>
    <t>Completion of handover including provision of the following to CHAI, MOH, and facility team:</t>
  </si>
  <si>
    <t>Completed Annex A</t>
  </si>
  <si>
    <t>Completed Annex B</t>
  </si>
  <si>
    <t>Previous export experience to target countries (please describe and list any relevant registrations, qualifications, licenses, attaching copies of each to RFP)</t>
  </si>
  <si>
    <t>Any quality certifications (type e.g., QMS &amp; date); Please attach copies of each certificate to RFP submission</t>
  </si>
  <si>
    <t>RFP/CHAI/PIP/SWZ0123</t>
  </si>
  <si>
    <t xml:space="preserve">Mbabane Government Hospital </t>
  </si>
  <si>
    <t>Piggs Peak Government Hospital</t>
  </si>
  <si>
    <t>Eswatini</t>
  </si>
  <si>
    <t>Mbabane Government Hospital , P O Box 8 , H100, Mbabane, Eswatini 
Piggs Peak, H108, Eswatini. Postal Address: P.O. Box 46</t>
  </si>
  <si>
    <t>Commercial Invoice Packing List                   Bill of Lading/AW Certificate of Origin Relevant Conformity Certificates (CE,ISO/FDA/)          Any other document deemed necessary for importation into Eswatini</t>
  </si>
  <si>
    <t>Flowmeter, 0-3.5 LPM</t>
  </si>
  <si>
    <t>Flowmeter, 0-15 LPM</t>
  </si>
  <si>
    <t>Clinton Health Access Initiative 
P O Box 6080, Mbabane, Kingdome of Eswatini
Contact 1: 
Name: Mpumelelo Ndlela 
Tell: +268 7973 0413
Email: mndlela@clintonhealthaccess.org 
Contact 2: 
Name: Vusumuzi Dlamini 
Tell: +268 7639 5274
Email: vusumuzisdlamini@gmail.com</t>
  </si>
  <si>
    <r>
      <t xml:space="preserve">2x10 manifold 
</t>
    </r>
    <r>
      <rPr>
        <i/>
        <sz val="11"/>
        <rFont val="Calibri"/>
        <family val="2"/>
        <scheme val="minor"/>
      </rPr>
      <t>Note: 2x10 manifold will replace existing 2x8 manifold at Mbane Government Hospital and existing 2x5 manifold at Piggs Peak Government Hospital.</t>
    </r>
  </si>
  <si>
    <t>Fully automatic Oxygen manifold system</t>
  </si>
  <si>
    <t>CVs of key personnel necessary for project delivery</t>
  </si>
  <si>
    <t>Evidence of completing similar Projects  within the past 2 years</t>
  </si>
  <si>
    <t xml:space="preserve">Company profile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</si>
</sst>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0" xfId="0" applyFill="1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3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" fillId="3" borderId="0" xfId="0" applyFont="1" applyFill="1"/>
    <xf numFmtId="0" fontId="3" fillId="2" borderId="8" xfId="0" applyFont="1" applyFill="1" applyBorder="1"/>
    <xf numFmtId="0" fontId="3" fillId="2" borderId="10" xfId="0" applyFont="1" applyFill="1" applyBorder="1" applyAlignment="1">
      <alignment horizont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2" borderId="10" xfId="0" applyFont="1" applyFill="1" applyBorder="1"/>
    <xf numFmtId="0" fontId="3" fillId="2" borderId="11" xfId="0" applyFont="1" applyFill="1" applyBorder="1"/>
    <xf numFmtId="0" fontId="3" fillId="2" borderId="1" xfId="0" applyFont="1" applyFill="1" applyBorder="1" applyAlignment="1">
      <alignment horizontal="center"/>
    </xf>
    <xf numFmtId="0" fontId="7" fillId="2" borderId="11" xfId="0" applyFont="1" applyFill="1" applyBorder="1"/>
    <xf numFmtId="0" fontId="7" fillId="2" borderId="0" xfId="0" applyFont="1" applyFill="1"/>
    <xf numFmtId="0" fontId="7" fillId="2" borderId="1" xfId="0" applyFont="1" applyFill="1" applyBorder="1"/>
    <xf numFmtId="0" fontId="3" fillId="2" borderId="12" xfId="0" applyFont="1" applyFill="1" applyBorder="1"/>
    <xf numFmtId="0" fontId="3" fillId="2" borderId="14" xfId="0" applyFont="1" applyFill="1" applyBorder="1" applyAlignment="1">
      <alignment horizontal="center"/>
    </xf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8" fillId="2" borderId="8" xfId="0" applyFont="1" applyFill="1" applyBorder="1"/>
    <xf numFmtId="0" fontId="8" fillId="2" borderId="9" xfId="0" applyFont="1" applyFill="1" applyBorder="1"/>
    <xf numFmtId="0" fontId="8" fillId="2" borderId="10" xfId="0" applyFont="1" applyFill="1" applyBorder="1"/>
    <xf numFmtId="0" fontId="8" fillId="2" borderId="11" xfId="0" applyFont="1" applyFill="1" applyBorder="1"/>
    <xf numFmtId="0" fontId="8" fillId="2" borderId="0" xfId="0" applyFont="1" applyFill="1"/>
    <xf numFmtId="0" fontId="8" fillId="2" borderId="1" xfId="0" applyFont="1" applyFill="1" applyBorder="1"/>
    <xf numFmtId="0" fontId="8" fillId="2" borderId="12" xfId="0" applyFont="1" applyFill="1" applyBorder="1"/>
    <xf numFmtId="0" fontId="8" fillId="2" borderId="13" xfId="0" applyFont="1" applyFill="1" applyBorder="1"/>
    <xf numFmtId="0" fontId="8" fillId="2" borderId="14" xfId="0" applyFont="1" applyFill="1" applyBorder="1"/>
    <xf numFmtId="0" fontId="0" fillId="0" borderId="0" xfId="0" applyAlignment="1">
      <alignment wrapText="1"/>
    </xf>
    <xf numFmtId="0" fontId="6" fillId="2" borderId="0" xfId="0" applyFont="1" applyFill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 indent="1"/>
    </xf>
    <xf numFmtId="0" fontId="2" fillId="0" borderId="0" xfId="0" applyFont="1"/>
    <xf numFmtId="0" fontId="1" fillId="0" borderId="1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7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sheidu/AppData/Local/Box/Box%20Edit/Documents/hnctusjWaEKcUwEC2N_xMA==/Annex%20A%20template%20OxS%2001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Product"/>
      <sheetName val="Vendor details"/>
      <sheetName val="Submission Checklist"/>
      <sheetName val="Sheet1"/>
    </sheetNames>
    <sheetDataSet>
      <sheetData sheetId="0"/>
      <sheetData sheetId="1">
        <row r="9">
          <cell r="H9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50EDA-E7F5-41DB-93A4-66756D165962}">
  <dimension ref="A1:EM324"/>
  <sheetViews>
    <sheetView zoomScaleNormal="100" workbookViewId="0">
      <selection activeCell="E9" sqref="E9"/>
    </sheetView>
  </sheetViews>
  <sheetFormatPr defaultRowHeight="15" x14ac:dyDescent="0.25"/>
  <cols>
    <col min="1" max="1" width="7.140625" customWidth="1"/>
    <col min="2" max="2" width="25.42578125" customWidth="1"/>
    <col min="3" max="4" width="15.85546875" customWidth="1"/>
    <col min="5" max="5" width="19.5703125" customWidth="1"/>
    <col min="6" max="8" width="15.85546875" customWidth="1"/>
    <col min="9" max="9" width="16.5703125" customWidth="1"/>
    <col min="10" max="14" width="16.85546875" customWidth="1"/>
    <col min="15" max="143" width="8.7109375" style="3"/>
  </cols>
  <sheetData>
    <row r="1" spans="1:14" s="3" customFormat="1" ht="15.75" x14ac:dyDescent="0.25">
      <c r="A1" s="56" t="s">
        <v>0</v>
      </c>
      <c r="B1" s="56"/>
      <c r="C1" s="57" t="s">
        <v>100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s="3" customFormat="1" x14ac:dyDescent="0.25">
      <c r="G2" s="15" t="s">
        <v>1</v>
      </c>
    </row>
    <row r="3" spans="1:14" s="3" customFormat="1" ht="24.6" customHeight="1" x14ac:dyDescent="0.25">
      <c r="B3" s="16" t="s">
        <v>2</v>
      </c>
      <c r="C3" s="17">
        <f>[1]Product!H9</f>
        <v>0</v>
      </c>
      <c r="G3" s="18" t="s">
        <v>3</v>
      </c>
      <c r="H3" s="19" t="s">
        <v>4</v>
      </c>
      <c r="I3" s="19"/>
      <c r="J3" s="19"/>
      <c r="K3" s="20"/>
    </row>
    <row r="4" spans="1:14" s="3" customFormat="1" ht="23.1" customHeight="1" x14ac:dyDescent="0.25">
      <c r="B4" s="21" t="s">
        <v>5</v>
      </c>
      <c r="C4" s="22"/>
      <c r="G4" s="23" t="s">
        <v>6</v>
      </c>
      <c r="H4" s="24" t="s">
        <v>7</v>
      </c>
      <c r="I4" s="24"/>
      <c r="J4" s="24"/>
      <c r="K4" s="25"/>
    </row>
    <row r="5" spans="1:14" s="3" customFormat="1" ht="25.5" customHeight="1" x14ac:dyDescent="0.25">
      <c r="B5" s="26" t="s">
        <v>8</v>
      </c>
      <c r="C5" s="27">
        <v>2</v>
      </c>
      <c r="G5" s="28" t="s">
        <v>9</v>
      </c>
      <c r="H5" s="29" t="s">
        <v>10</v>
      </c>
      <c r="I5" s="29"/>
      <c r="J5" s="29"/>
      <c r="K5" s="30"/>
    </row>
    <row r="6" spans="1:14" s="3" customFormat="1" ht="17.45" customHeight="1" x14ac:dyDescent="0.25"/>
    <row r="7" spans="1:14" s="3" customFormat="1" x14ac:dyDescent="0.25"/>
    <row r="8" spans="1:14" s="3" customFormat="1" x14ac:dyDescent="0.25"/>
    <row r="9" spans="1:14" s="3" customFormat="1" x14ac:dyDescent="0.25"/>
    <row r="10" spans="1:14" s="3" customFormat="1" ht="15.75" x14ac:dyDescent="0.25">
      <c r="A10" s="58" t="s">
        <v>11</v>
      </c>
      <c r="B10" s="59"/>
      <c r="C10" s="59"/>
      <c r="D10" s="60"/>
      <c r="G10" s="15" t="s">
        <v>12</v>
      </c>
    </row>
    <row r="11" spans="1:14" s="3" customFormat="1" ht="15.75" x14ac:dyDescent="0.25">
      <c r="A11" s="10" t="s">
        <v>13</v>
      </c>
      <c r="B11" s="10" t="s">
        <v>14</v>
      </c>
      <c r="C11" s="10" t="s">
        <v>15</v>
      </c>
      <c r="D11" s="10" t="s">
        <v>16</v>
      </c>
      <c r="G11" s="31"/>
      <c r="H11" s="32"/>
      <c r="I11" s="32"/>
      <c r="J11" s="32"/>
      <c r="K11" s="33"/>
    </row>
    <row r="12" spans="1:14" s="3" customFormat="1" x14ac:dyDescent="0.25">
      <c r="A12" s="11">
        <v>1</v>
      </c>
      <c r="B12" s="12" t="s">
        <v>17</v>
      </c>
      <c r="C12" s="12"/>
      <c r="D12" s="11"/>
      <c r="G12" s="34"/>
      <c r="H12" s="35"/>
      <c r="I12" s="35"/>
      <c r="J12" s="35"/>
      <c r="K12" s="36"/>
    </row>
    <row r="13" spans="1:14" s="3" customFormat="1" x14ac:dyDescent="0.25">
      <c r="A13" s="11">
        <f>A12+1</f>
        <v>2</v>
      </c>
      <c r="B13" s="12" t="s">
        <v>18</v>
      </c>
      <c r="C13" s="12"/>
      <c r="D13" s="11"/>
      <c r="G13" s="34"/>
      <c r="H13" s="35"/>
      <c r="I13" s="35"/>
      <c r="J13" s="35"/>
      <c r="K13" s="36"/>
    </row>
    <row r="14" spans="1:14" s="3" customFormat="1" x14ac:dyDescent="0.25">
      <c r="A14" s="11">
        <f>A13+1</f>
        <v>3</v>
      </c>
      <c r="B14" s="12" t="s">
        <v>19</v>
      </c>
      <c r="C14" s="12"/>
      <c r="D14" s="11"/>
      <c r="G14" s="34"/>
      <c r="H14" s="35"/>
      <c r="I14" s="35"/>
      <c r="J14" s="35"/>
      <c r="K14" s="36"/>
    </row>
    <row r="15" spans="1:14" s="3" customFormat="1" x14ac:dyDescent="0.25">
      <c r="A15" s="11">
        <f t="shared" ref="A15" si="0">A14+1</f>
        <v>4</v>
      </c>
      <c r="B15" s="12" t="s">
        <v>20</v>
      </c>
      <c r="C15" s="12"/>
      <c r="D15" s="11"/>
      <c r="G15" s="34"/>
      <c r="H15" s="35"/>
      <c r="I15" s="35"/>
      <c r="J15" s="35"/>
      <c r="K15" s="36"/>
    </row>
    <row r="16" spans="1:14" s="3" customFormat="1" x14ac:dyDescent="0.25">
      <c r="A16" s="11">
        <v>5</v>
      </c>
      <c r="B16" s="12" t="s">
        <v>21</v>
      </c>
      <c r="C16" s="12"/>
      <c r="D16" s="11"/>
      <c r="G16" s="34"/>
      <c r="H16" s="35"/>
      <c r="I16" s="35"/>
      <c r="J16" s="35"/>
      <c r="K16" s="36"/>
    </row>
    <row r="17" spans="7:11" s="3" customFormat="1" x14ac:dyDescent="0.25">
      <c r="G17" s="34"/>
      <c r="H17" s="35"/>
      <c r="I17" s="35"/>
      <c r="J17" s="35"/>
      <c r="K17" s="36"/>
    </row>
    <row r="18" spans="7:11" s="3" customFormat="1" x14ac:dyDescent="0.25">
      <c r="G18" s="34"/>
      <c r="H18" s="35"/>
      <c r="I18" s="35"/>
      <c r="J18" s="35"/>
      <c r="K18" s="36"/>
    </row>
    <row r="19" spans="7:11" s="3" customFormat="1" x14ac:dyDescent="0.25">
      <c r="G19" s="34"/>
      <c r="H19" s="35"/>
      <c r="I19" s="35"/>
      <c r="J19" s="35"/>
      <c r="K19" s="36"/>
    </row>
    <row r="20" spans="7:11" s="3" customFormat="1" x14ac:dyDescent="0.25">
      <c r="G20" s="37"/>
      <c r="H20" s="38"/>
      <c r="I20" s="38"/>
      <c r="J20" s="38"/>
      <c r="K20" s="39"/>
    </row>
    <row r="21" spans="7:11" s="3" customFormat="1" x14ac:dyDescent="0.25"/>
    <row r="22" spans="7:11" s="3" customFormat="1" x14ac:dyDescent="0.25"/>
    <row r="23" spans="7:11" s="3" customFormat="1" x14ac:dyDescent="0.25"/>
    <row r="24" spans="7:11" s="3" customFormat="1" x14ac:dyDescent="0.25"/>
    <row r="25" spans="7:11" s="3" customFormat="1" x14ac:dyDescent="0.25"/>
    <row r="26" spans="7:11" s="3" customFormat="1" x14ac:dyDescent="0.25"/>
    <row r="27" spans="7:11" s="3" customFormat="1" x14ac:dyDescent="0.25"/>
    <row r="28" spans="7:11" s="3" customFormat="1" x14ac:dyDescent="0.25"/>
    <row r="29" spans="7:11" s="3" customFormat="1" x14ac:dyDescent="0.25"/>
    <row r="30" spans="7:11" s="3" customFormat="1" x14ac:dyDescent="0.25"/>
    <row r="31" spans="7:11" s="3" customFormat="1" x14ac:dyDescent="0.25"/>
    <row r="32" spans="7:11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</sheetData>
  <mergeCells count="3">
    <mergeCell ref="A1:B1"/>
    <mergeCell ref="C1:N1"/>
    <mergeCell ref="A10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BD1C4-971F-4487-92F4-32A26A5B1590}">
  <dimension ref="A1:EQ310"/>
  <sheetViews>
    <sheetView topLeftCell="A36" zoomScale="90" zoomScaleNormal="90" workbookViewId="0">
      <selection activeCell="A9" sqref="A9"/>
    </sheetView>
  </sheetViews>
  <sheetFormatPr defaultColWidth="8.7109375" defaultRowHeight="15" x14ac:dyDescent="0.25"/>
  <cols>
    <col min="1" max="1" width="8.7109375" style="52"/>
    <col min="2" max="2" width="27.28515625" style="52" customWidth="1"/>
    <col min="3" max="7" width="15.85546875" style="52" customWidth="1"/>
    <col min="8" max="8" width="21.28515625" style="52" customWidth="1"/>
    <col min="9" max="9" width="19.5703125" style="52" customWidth="1"/>
    <col min="10" max="12" width="15.85546875" style="52" customWidth="1"/>
    <col min="13" max="13" width="16.5703125" style="52" customWidth="1"/>
    <col min="14" max="14" width="10.140625" style="52" customWidth="1"/>
    <col min="15" max="15" width="21.140625" style="52" customWidth="1"/>
    <col min="16" max="16" width="29.7109375" style="52" customWidth="1"/>
    <col min="17" max="17" width="27.42578125" style="52" customWidth="1"/>
    <col min="18" max="18" width="22.140625" style="52" customWidth="1"/>
    <col min="19" max="147" width="8.7109375" style="51"/>
    <col min="148" max="16384" width="8.7109375" style="52"/>
  </cols>
  <sheetData>
    <row r="1" spans="1:147" ht="15.75" x14ac:dyDescent="0.25">
      <c r="A1" s="68" t="s">
        <v>0</v>
      </c>
      <c r="B1" s="68"/>
      <c r="C1" s="73" t="s">
        <v>100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47" ht="20.45" customHeight="1" x14ac:dyDescent="0.25">
      <c r="A2" s="69" t="s">
        <v>22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47" ht="12.95" customHeight="1" x14ac:dyDescent="0.25">
      <c r="A3" s="70" t="s">
        <v>13</v>
      </c>
      <c r="B3" s="70" t="s">
        <v>23</v>
      </c>
      <c r="C3" s="70" t="s">
        <v>24</v>
      </c>
      <c r="D3" s="70" t="s">
        <v>25</v>
      </c>
      <c r="E3" s="70" t="s">
        <v>90</v>
      </c>
      <c r="F3" s="63" t="s">
        <v>26</v>
      </c>
      <c r="G3" s="64"/>
      <c r="H3" s="70" t="s">
        <v>27</v>
      </c>
      <c r="I3" s="61" t="s">
        <v>28</v>
      </c>
      <c r="J3" s="61" t="s">
        <v>29</v>
      </c>
      <c r="K3" s="70" t="s">
        <v>30</v>
      </c>
      <c r="L3" s="70" t="s">
        <v>31</v>
      </c>
      <c r="M3" s="70" t="s">
        <v>32</v>
      </c>
      <c r="N3" s="70" t="s">
        <v>33</v>
      </c>
      <c r="O3" s="70" t="s">
        <v>34</v>
      </c>
      <c r="P3" s="70" t="s">
        <v>35</v>
      </c>
      <c r="Q3" s="70" t="s">
        <v>36</v>
      </c>
      <c r="R3" s="61" t="s">
        <v>37</v>
      </c>
      <c r="EQ3" s="52"/>
    </row>
    <row r="4" spans="1:147" ht="24.95" customHeight="1" x14ac:dyDescent="0.25">
      <c r="A4" s="72"/>
      <c r="B4" s="71"/>
      <c r="C4" s="72"/>
      <c r="D4" s="72"/>
      <c r="E4" s="72"/>
      <c r="F4" s="47" t="s">
        <v>101</v>
      </c>
      <c r="G4" s="47" t="s">
        <v>102</v>
      </c>
      <c r="H4" s="72"/>
      <c r="I4" s="62"/>
      <c r="J4" s="62"/>
      <c r="K4" s="72"/>
      <c r="L4" s="72"/>
      <c r="M4" s="72"/>
      <c r="N4" s="72"/>
      <c r="O4" s="72"/>
      <c r="P4" s="72"/>
      <c r="Q4" s="72"/>
      <c r="R4" s="62"/>
      <c r="EQ4" s="52"/>
    </row>
    <row r="5" spans="1:147" ht="30" x14ac:dyDescent="0.25">
      <c r="A5" s="48">
        <v>1</v>
      </c>
      <c r="B5" s="55" t="s">
        <v>110</v>
      </c>
      <c r="C5" s="53"/>
      <c r="D5" s="49" t="s">
        <v>91</v>
      </c>
      <c r="E5" s="49"/>
      <c r="F5" s="49">
        <v>1</v>
      </c>
      <c r="G5" s="49">
        <v>1</v>
      </c>
      <c r="H5" s="49"/>
      <c r="I5" s="49">
        <f>F5*H5</f>
        <v>0</v>
      </c>
      <c r="J5" s="49"/>
      <c r="K5" s="49">
        <f>I5+J5</f>
        <v>0</v>
      </c>
      <c r="L5" s="49"/>
      <c r="M5" s="49"/>
      <c r="N5" s="50" t="s">
        <v>103</v>
      </c>
      <c r="O5" s="65" t="s">
        <v>104</v>
      </c>
      <c r="P5" s="65" t="s">
        <v>108</v>
      </c>
      <c r="Q5" s="65" t="s">
        <v>105</v>
      </c>
      <c r="R5" s="49"/>
      <c r="EQ5" s="52"/>
    </row>
    <row r="6" spans="1:147" ht="105" x14ac:dyDescent="0.25">
      <c r="A6" s="48">
        <v>1.1000000000000001</v>
      </c>
      <c r="B6" s="55" t="s">
        <v>109</v>
      </c>
      <c r="C6" s="53"/>
      <c r="D6" s="49" t="s">
        <v>92</v>
      </c>
      <c r="E6" s="49"/>
      <c r="F6" s="49">
        <v>1</v>
      </c>
      <c r="G6" s="49">
        <v>1</v>
      </c>
      <c r="H6" s="49"/>
      <c r="I6" s="49">
        <f>F6*H6</f>
        <v>0</v>
      </c>
      <c r="J6" s="49"/>
      <c r="K6" s="49">
        <f t="shared" ref="K6:K22" si="0">I6+J6</f>
        <v>0</v>
      </c>
      <c r="L6" s="49"/>
      <c r="M6" s="49"/>
      <c r="N6" s="50" t="s">
        <v>103</v>
      </c>
      <c r="O6" s="66"/>
      <c r="P6" s="66"/>
      <c r="Q6" s="66"/>
      <c r="R6" s="49"/>
      <c r="EQ6" s="52"/>
    </row>
    <row r="7" spans="1:147" x14ac:dyDescent="0.25">
      <c r="A7" s="48">
        <v>2</v>
      </c>
      <c r="B7" s="50" t="s">
        <v>38</v>
      </c>
      <c r="C7" s="53"/>
      <c r="D7" s="49" t="s">
        <v>93</v>
      </c>
      <c r="E7" s="49"/>
      <c r="F7" s="54" t="s">
        <v>43</v>
      </c>
      <c r="G7" s="49">
        <v>54</v>
      </c>
      <c r="H7" s="49"/>
      <c r="I7" s="49"/>
      <c r="J7" s="49"/>
      <c r="K7" s="49"/>
      <c r="L7" s="49"/>
      <c r="M7" s="49"/>
      <c r="N7" s="50" t="s">
        <v>103</v>
      </c>
      <c r="O7" s="66"/>
      <c r="P7" s="66"/>
      <c r="Q7" s="66"/>
      <c r="R7" s="49"/>
      <c r="EQ7" s="52"/>
    </row>
    <row r="8" spans="1:147" x14ac:dyDescent="0.25">
      <c r="A8" s="48">
        <v>3</v>
      </c>
      <c r="B8" s="50" t="s">
        <v>39</v>
      </c>
      <c r="C8" s="53"/>
      <c r="D8" s="49" t="s">
        <v>92</v>
      </c>
      <c r="E8" s="49"/>
      <c r="F8" s="54" t="s">
        <v>43</v>
      </c>
      <c r="G8" s="49"/>
      <c r="H8" s="49"/>
      <c r="I8" s="49"/>
      <c r="J8" s="49"/>
      <c r="K8" s="49"/>
      <c r="L8" s="49"/>
      <c r="M8" s="49"/>
      <c r="N8" s="50" t="s">
        <v>103</v>
      </c>
      <c r="O8" s="66"/>
      <c r="P8" s="66"/>
      <c r="Q8" s="66"/>
      <c r="R8" s="49"/>
      <c r="EQ8" s="52"/>
    </row>
    <row r="9" spans="1:147" x14ac:dyDescent="0.25">
      <c r="A9" s="48">
        <v>4</v>
      </c>
      <c r="B9" s="50" t="s">
        <v>40</v>
      </c>
      <c r="C9" s="53"/>
      <c r="D9" s="49" t="s">
        <v>92</v>
      </c>
      <c r="E9" s="49"/>
      <c r="F9" s="54" t="s">
        <v>43</v>
      </c>
      <c r="G9" s="49"/>
      <c r="H9" s="49"/>
      <c r="I9" s="49"/>
      <c r="J9" s="49"/>
      <c r="K9" s="49">
        <f t="shared" ref="K9" si="1">I9+J9</f>
        <v>0</v>
      </c>
      <c r="L9" s="49"/>
      <c r="M9" s="49"/>
      <c r="N9" s="50" t="s">
        <v>103</v>
      </c>
      <c r="O9" s="66"/>
      <c r="P9" s="66"/>
      <c r="Q9" s="66"/>
      <c r="R9" s="49"/>
      <c r="EQ9" s="52"/>
    </row>
    <row r="10" spans="1:147" x14ac:dyDescent="0.25">
      <c r="A10" s="48">
        <v>5</v>
      </c>
      <c r="B10" s="50" t="s">
        <v>41</v>
      </c>
      <c r="C10" s="53"/>
      <c r="D10" s="49" t="s">
        <v>92</v>
      </c>
      <c r="E10" s="49"/>
      <c r="F10" s="54" t="s">
        <v>43</v>
      </c>
      <c r="G10" s="49"/>
      <c r="H10" s="49"/>
      <c r="I10" s="49"/>
      <c r="J10" s="49"/>
      <c r="K10" s="49"/>
      <c r="L10" s="49"/>
      <c r="M10" s="49"/>
      <c r="N10" s="50" t="s">
        <v>103</v>
      </c>
      <c r="O10" s="66"/>
      <c r="P10" s="66"/>
      <c r="Q10" s="66"/>
      <c r="R10" s="49"/>
      <c r="EQ10" s="52"/>
    </row>
    <row r="11" spans="1:147" x14ac:dyDescent="0.25">
      <c r="A11" s="48">
        <v>6</v>
      </c>
      <c r="B11" s="50" t="s">
        <v>42</v>
      </c>
      <c r="C11" s="53" t="s">
        <v>43</v>
      </c>
      <c r="D11" s="49"/>
      <c r="E11" s="49"/>
      <c r="F11" s="54" t="s">
        <v>43</v>
      </c>
      <c r="G11" s="49"/>
      <c r="H11" s="49"/>
      <c r="I11" s="49"/>
      <c r="J11" s="49"/>
      <c r="K11" s="49"/>
      <c r="L11" s="49"/>
      <c r="M11" s="49"/>
      <c r="N11" s="50" t="s">
        <v>103</v>
      </c>
      <c r="O11" s="66"/>
      <c r="P11" s="66"/>
      <c r="Q11" s="66"/>
      <c r="R11" s="49"/>
      <c r="EQ11" s="52"/>
    </row>
    <row r="12" spans="1:147" x14ac:dyDescent="0.25">
      <c r="A12" s="48">
        <v>6.1</v>
      </c>
      <c r="B12" s="50" t="s">
        <v>44</v>
      </c>
      <c r="C12" s="53" t="s">
        <v>43</v>
      </c>
      <c r="D12" s="49" t="s">
        <v>94</v>
      </c>
      <c r="E12" s="49"/>
      <c r="F12" s="54" t="s">
        <v>43</v>
      </c>
      <c r="G12" s="49"/>
      <c r="H12" s="49"/>
      <c r="I12" s="49"/>
      <c r="J12" s="49"/>
      <c r="K12" s="49"/>
      <c r="L12" s="49"/>
      <c r="M12" s="49"/>
      <c r="N12" s="50" t="s">
        <v>103</v>
      </c>
      <c r="O12" s="66"/>
      <c r="P12" s="66"/>
      <c r="Q12" s="66"/>
      <c r="R12" s="49"/>
      <c r="EQ12" s="52"/>
    </row>
    <row r="13" spans="1:147" x14ac:dyDescent="0.25">
      <c r="A13" s="48">
        <v>6.2</v>
      </c>
      <c r="B13" s="50" t="s">
        <v>45</v>
      </c>
      <c r="C13" s="53" t="s">
        <v>43</v>
      </c>
      <c r="D13" s="49" t="s">
        <v>94</v>
      </c>
      <c r="E13" s="49"/>
      <c r="F13" s="54" t="s">
        <v>43</v>
      </c>
      <c r="G13" s="49"/>
      <c r="H13" s="49"/>
      <c r="I13" s="49"/>
      <c r="J13" s="49"/>
      <c r="K13" s="49"/>
      <c r="L13" s="49"/>
      <c r="M13" s="49"/>
      <c r="N13" s="50" t="s">
        <v>103</v>
      </c>
      <c r="O13" s="66"/>
      <c r="P13" s="66"/>
      <c r="Q13" s="66"/>
      <c r="R13" s="49"/>
      <c r="EQ13" s="52"/>
    </row>
    <row r="14" spans="1:147" x14ac:dyDescent="0.25">
      <c r="A14" s="48">
        <v>6.3</v>
      </c>
      <c r="B14" s="50" t="s">
        <v>46</v>
      </c>
      <c r="C14" s="53" t="s">
        <v>43</v>
      </c>
      <c r="D14" s="49" t="s">
        <v>94</v>
      </c>
      <c r="E14" s="49"/>
      <c r="F14" s="54" t="s">
        <v>43</v>
      </c>
      <c r="G14" s="49"/>
      <c r="H14" s="49"/>
      <c r="I14" s="49"/>
      <c r="J14" s="49"/>
      <c r="K14" s="49"/>
      <c r="L14" s="49"/>
      <c r="M14" s="49"/>
      <c r="N14" s="50" t="s">
        <v>103</v>
      </c>
      <c r="O14" s="66"/>
      <c r="P14" s="66"/>
      <c r="Q14" s="66"/>
      <c r="R14" s="49"/>
      <c r="EQ14" s="52"/>
    </row>
    <row r="15" spans="1:147" x14ac:dyDescent="0.25">
      <c r="A15" s="48">
        <v>6.4</v>
      </c>
      <c r="B15" s="50" t="s">
        <v>47</v>
      </c>
      <c r="C15" s="53" t="s">
        <v>43</v>
      </c>
      <c r="D15" s="49" t="s">
        <v>94</v>
      </c>
      <c r="E15" s="49"/>
      <c r="F15" s="54" t="s">
        <v>43</v>
      </c>
      <c r="G15" s="49"/>
      <c r="H15" s="49"/>
      <c r="I15" s="49"/>
      <c r="J15" s="49"/>
      <c r="K15" s="49"/>
      <c r="L15" s="49"/>
      <c r="M15" s="49"/>
      <c r="N15" s="50" t="s">
        <v>103</v>
      </c>
      <c r="O15" s="66"/>
      <c r="P15" s="66"/>
      <c r="Q15" s="66"/>
      <c r="R15" s="49"/>
      <c r="EQ15" s="52"/>
    </row>
    <row r="16" spans="1:147" x14ac:dyDescent="0.25">
      <c r="A16" s="48">
        <v>6.5</v>
      </c>
      <c r="B16" s="50" t="s">
        <v>48</v>
      </c>
      <c r="C16" s="53" t="s">
        <v>43</v>
      </c>
      <c r="D16" s="49" t="s">
        <v>94</v>
      </c>
      <c r="E16" s="49"/>
      <c r="F16" s="54" t="s">
        <v>43</v>
      </c>
      <c r="G16" s="49"/>
      <c r="H16" s="49"/>
      <c r="I16" s="49"/>
      <c r="J16" s="49"/>
      <c r="K16" s="49"/>
      <c r="L16" s="49"/>
      <c r="M16" s="49"/>
      <c r="N16" s="50" t="s">
        <v>103</v>
      </c>
      <c r="O16" s="66"/>
      <c r="P16" s="66"/>
      <c r="Q16" s="66"/>
      <c r="R16" s="49"/>
      <c r="EQ16" s="52"/>
    </row>
    <row r="17" spans="1:147" x14ac:dyDescent="0.25">
      <c r="A17" s="48">
        <v>7</v>
      </c>
      <c r="B17" s="50" t="s">
        <v>49</v>
      </c>
      <c r="C17" s="53" t="s">
        <v>43</v>
      </c>
      <c r="D17" s="49" t="s">
        <v>54</v>
      </c>
      <c r="E17" s="49"/>
      <c r="F17" s="54" t="s">
        <v>43</v>
      </c>
      <c r="G17" s="49"/>
      <c r="H17" s="49"/>
      <c r="I17" s="49"/>
      <c r="J17" s="49"/>
      <c r="K17" s="49"/>
      <c r="L17" s="49"/>
      <c r="M17" s="49"/>
      <c r="N17" s="50" t="s">
        <v>103</v>
      </c>
      <c r="O17" s="66"/>
      <c r="P17" s="66"/>
      <c r="Q17" s="66"/>
      <c r="R17" s="49"/>
      <c r="EQ17" s="52"/>
    </row>
    <row r="18" spans="1:147" ht="30" x14ac:dyDescent="0.25">
      <c r="A18" s="48">
        <v>8</v>
      </c>
      <c r="B18" s="50" t="s">
        <v>50</v>
      </c>
      <c r="C18" s="53" t="s">
        <v>43</v>
      </c>
      <c r="D18" s="49" t="s">
        <v>54</v>
      </c>
      <c r="E18" s="49"/>
      <c r="F18" s="54" t="s">
        <v>43</v>
      </c>
      <c r="G18" s="49"/>
      <c r="H18" s="49"/>
      <c r="I18" s="49"/>
      <c r="J18" s="49"/>
      <c r="K18" s="49"/>
      <c r="L18" s="49"/>
      <c r="M18" s="49"/>
      <c r="N18" s="50" t="s">
        <v>103</v>
      </c>
      <c r="O18" s="66"/>
      <c r="P18" s="66"/>
      <c r="Q18" s="66"/>
      <c r="R18" s="49"/>
      <c r="EQ18" s="52"/>
    </row>
    <row r="19" spans="1:147" x14ac:dyDescent="0.25">
      <c r="A19" s="48">
        <v>9</v>
      </c>
      <c r="B19" s="50" t="s">
        <v>51</v>
      </c>
      <c r="C19" s="53" t="s">
        <v>43</v>
      </c>
      <c r="D19" s="49" t="s">
        <v>54</v>
      </c>
      <c r="E19" s="49"/>
      <c r="F19" s="54" t="s">
        <v>43</v>
      </c>
      <c r="G19" s="49"/>
      <c r="H19" s="49"/>
      <c r="I19" s="49"/>
      <c r="J19" s="49"/>
      <c r="K19" s="49"/>
      <c r="L19" s="49"/>
      <c r="M19" s="49"/>
      <c r="N19" s="50" t="s">
        <v>103</v>
      </c>
      <c r="O19" s="66"/>
      <c r="P19" s="66"/>
      <c r="Q19" s="66"/>
      <c r="R19" s="49"/>
      <c r="EQ19" s="52"/>
    </row>
    <row r="20" spans="1:147" x14ac:dyDescent="0.25">
      <c r="A20" s="48">
        <v>10</v>
      </c>
      <c r="B20" s="50" t="s">
        <v>106</v>
      </c>
      <c r="C20" s="53"/>
      <c r="D20" s="49" t="s">
        <v>92</v>
      </c>
      <c r="E20" s="49"/>
      <c r="F20" s="54" t="s">
        <v>43</v>
      </c>
      <c r="G20" s="49">
        <v>19</v>
      </c>
      <c r="H20" s="49"/>
      <c r="I20" s="49"/>
      <c r="J20" s="49"/>
      <c r="K20" s="49"/>
      <c r="L20" s="49"/>
      <c r="M20" s="49"/>
      <c r="N20" s="50" t="s">
        <v>103</v>
      </c>
      <c r="O20" s="66"/>
      <c r="P20" s="66"/>
      <c r="Q20" s="66"/>
      <c r="R20" s="49"/>
      <c r="EQ20" s="52"/>
    </row>
    <row r="21" spans="1:147" x14ac:dyDescent="0.25">
      <c r="A21" s="48">
        <v>11</v>
      </c>
      <c r="B21" s="50" t="s">
        <v>107</v>
      </c>
      <c r="C21" s="53"/>
      <c r="D21" s="49" t="s">
        <v>92</v>
      </c>
      <c r="E21" s="49"/>
      <c r="F21" s="54" t="s">
        <v>43</v>
      </c>
      <c r="G21" s="49">
        <v>35</v>
      </c>
      <c r="H21" s="49"/>
      <c r="I21" s="49"/>
      <c r="J21" s="49"/>
      <c r="K21" s="49"/>
      <c r="L21" s="49"/>
      <c r="M21" s="49"/>
      <c r="N21" s="50" t="s">
        <v>103</v>
      </c>
      <c r="O21" s="66"/>
      <c r="P21" s="66"/>
      <c r="Q21" s="66"/>
      <c r="R21" s="49"/>
      <c r="EQ21" s="52"/>
    </row>
    <row r="22" spans="1:147" x14ac:dyDescent="0.25">
      <c r="A22" s="48">
        <v>12</v>
      </c>
      <c r="B22" s="50" t="s">
        <v>52</v>
      </c>
      <c r="C22" s="53"/>
      <c r="D22" s="49" t="s">
        <v>92</v>
      </c>
      <c r="E22" s="49"/>
      <c r="F22" s="54" t="s">
        <v>43</v>
      </c>
      <c r="G22" s="49">
        <v>54</v>
      </c>
      <c r="H22" s="49"/>
      <c r="I22" s="49"/>
      <c r="J22" s="49"/>
      <c r="K22" s="49">
        <f t="shared" si="0"/>
        <v>0</v>
      </c>
      <c r="L22" s="49"/>
      <c r="M22" s="49"/>
      <c r="N22" s="50" t="s">
        <v>103</v>
      </c>
      <c r="O22" s="66"/>
      <c r="P22" s="66"/>
      <c r="Q22" s="66"/>
      <c r="R22" s="49"/>
      <c r="EQ22" s="52"/>
    </row>
    <row r="23" spans="1:147" ht="30" x14ac:dyDescent="0.25">
      <c r="A23" s="48">
        <v>13</v>
      </c>
      <c r="B23" s="50" t="s">
        <v>53</v>
      </c>
      <c r="C23" s="53" t="s">
        <v>43</v>
      </c>
      <c r="D23" s="49" t="s">
        <v>54</v>
      </c>
      <c r="E23" s="49"/>
      <c r="F23" s="49"/>
      <c r="G23" s="49"/>
      <c r="H23" s="49"/>
      <c r="I23" s="49"/>
      <c r="J23" s="49"/>
      <c r="K23" s="49"/>
      <c r="L23" s="49"/>
      <c r="M23" s="49"/>
      <c r="N23" s="50" t="s">
        <v>103</v>
      </c>
      <c r="O23" s="66"/>
      <c r="P23" s="66"/>
      <c r="Q23" s="66"/>
      <c r="R23" s="49"/>
      <c r="EQ23" s="52"/>
    </row>
    <row r="24" spans="1:147" x14ac:dyDescent="0.25">
      <c r="A24" s="48">
        <v>14</v>
      </c>
      <c r="B24" s="50" t="s">
        <v>55</v>
      </c>
      <c r="C24" s="53"/>
      <c r="D24" s="49"/>
      <c r="E24" s="49"/>
      <c r="F24" s="49" t="s">
        <v>43</v>
      </c>
      <c r="G24" s="49"/>
      <c r="H24" s="49"/>
      <c r="I24" s="49"/>
      <c r="J24" s="49"/>
      <c r="K24" s="49"/>
      <c r="L24" s="49"/>
      <c r="M24" s="49"/>
      <c r="N24" s="50" t="s">
        <v>103</v>
      </c>
      <c r="O24" s="67"/>
      <c r="P24" s="67"/>
      <c r="Q24" s="67"/>
      <c r="R24" s="49"/>
      <c r="EQ24" s="52"/>
    </row>
    <row r="25" spans="1:147" s="51" customFormat="1" x14ac:dyDescent="0.25"/>
    <row r="26" spans="1:147" s="51" customFormat="1" x14ac:dyDescent="0.25"/>
    <row r="27" spans="1:147" s="51" customFormat="1" x14ac:dyDescent="0.25"/>
    <row r="28" spans="1:147" s="51" customFormat="1" x14ac:dyDescent="0.25"/>
    <row r="29" spans="1:147" s="51" customFormat="1" x14ac:dyDescent="0.25"/>
    <row r="30" spans="1:147" s="51" customFormat="1" x14ac:dyDescent="0.25"/>
    <row r="31" spans="1:147" s="51" customFormat="1" x14ac:dyDescent="0.25"/>
    <row r="32" spans="1:147" s="51" customFormat="1" x14ac:dyDescent="0.25"/>
    <row r="33" s="51" customFormat="1" x14ac:dyDescent="0.25"/>
    <row r="34" s="51" customFormat="1" x14ac:dyDescent="0.25"/>
    <row r="35" s="51" customFormat="1" x14ac:dyDescent="0.25"/>
    <row r="36" s="51" customFormat="1" x14ac:dyDescent="0.25"/>
    <row r="37" s="51" customFormat="1" x14ac:dyDescent="0.25"/>
    <row r="38" s="51" customFormat="1" x14ac:dyDescent="0.25"/>
    <row r="39" s="51" customFormat="1" x14ac:dyDescent="0.25"/>
    <row r="40" s="51" customFormat="1" x14ac:dyDescent="0.25"/>
    <row r="41" s="51" customFormat="1" x14ac:dyDescent="0.25"/>
    <row r="42" s="51" customFormat="1" x14ac:dyDescent="0.25"/>
    <row r="43" s="51" customFormat="1" x14ac:dyDescent="0.25"/>
    <row r="44" s="51" customFormat="1" x14ac:dyDescent="0.25"/>
    <row r="45" s="51" customFormat="1" x14ac:dyDescent="0.25"/>
    <row r="46" s="51" customFormat="1" x14ac:dyDescent="0.25"/>
    <row r="47" s="51" customFormat="1" x14ac:dyDescent="0.25"/>
    <row r="48" s="51" customFormat="1" x14ac:dyDescent="0.25"/>
    <row r="49" s="51" customFormat="1" x14ac:dyDescent="0.25"/>
    <row r="50" s="51" customFormat="1" x14ac:dyDescent="0.25"/>
    <row r="51" s="51" customFormat="1" x14ac:dyDescent="0.25"/>
    <row r="52" s="51" customFormat="1" x14ac:dyDescent="0.25"/>
    <row r="53" s="51" customFormat="1" x14ac:dyDescent="0.25"/>
    <row r="54" s="51" customFormat="1" x14ac:dyDescent="0.25"/>
    <row r="55" s="51" customFormat="1" x14ac:dyDescent="0.25"/>
    <row r="56" s="51" customFormat="1" x14ac:dyDescent="0.25"/>
    <row r="57" s="51" customFormat="1" x14ac:dyDescent="0.25"/>
    <row r="58" s="51" customFormat="1" x14ac:dyDescent="0.25"/>
    <row r="59" s="51" customFormat="1" x14ac:dyDescent="0.25"/>
    <row r="60" s="51" customFormat="1" x14ac:dyDescent="0.25"/>
    <row r="61" s="51" customFormat="1" x14ac:dyDescent="0.25"/>
    <row r="62" s="51" customFormat="1" x14ac:dyDescent="0.25"/>
    <row r="63" s="51" customFormat="1" x14ac:dyDescent="0.25"/>
    <row r="64" s="51" customFormat="1" x14ac:dyDescent="0.25"/>
    <row r="65" s="51" customFormat="1" x14ac:dyDescent="0.25"/>
    <row r="66" s="51" customFormat="1" x14ac:dyDescent="0.25"/>
    <row r="67" s="51" customFormat="1" x14ac:dyDescent="0.25"/>
    <row r="68" s="51" customFormat="1" x14ac:dyDescent="0.25"/>
    <row r="69" s="51" customFormat="1" x14ac:dyDescent="0.25"/>
    <row r="70" s="51" customFormat="1" x14ac:dyDescent="0.25"/>
    <row r="71" s="51" customFormat="1" x14ac:dyDescent="0.25"/>
    <row r="72" s="51" customFormat="1" x14ac:dyDescent="0.25"/>
    <row r="73" s="51" customFormat="1" x14ac:dyDescent="0.25"/>
    <row r="74" s="51" customFormat="1" x14ac:dyDescent="0.25"/>
    <row r="75" s="51" customFormat="1" x14ac:dyDescent="0.25"/>
    <row r="76" s="51" customFormat="1" x14ac:dyDescent="0.25"/>
    <row r="77" s="51" customFormat="1" x14ac:dyDescent="0.25"/>
    <row r="78" s="51" customFormat="1" x14ac:dyDescent="0.25"/>
    <row r="79" s="51" customFormat="1" x14ac:dyDescent="0.25"/>
    <row r="80" s="51" customFormat="1" x14ac:dyDescent="0.25"/>
    <row r="81" s="51" customFormat="1" x14ac:dyDescent="0.25"/>
    <row r="82" s="51" customFormat="1" x14ac:dyDescent="0.25"/>
    <row r="83" s="51" customFormat="1" x14ac:dyDescent="0.25"/>
    <row r="84" s="51" customFormat="1" x14ac:dyDescent="0.25"/>
    <row r="85" s="51" customFormat="1" x14ac:dyDescent="0.25"/>
    <row r="86" s="51" customFormat="1" x14ac:dyDescent="0.25"/>
    <row r="87" s="51" customFormat="1" x14ac:dyDescent="0.25"/>
    <row r="88" s="51" customFormat="1" x14ac:dyDescent="0.25"/>
    <row r="89" s="51" customFormat="1" x14ac:dyDescent="0.25"/>
    <row r="90" s="51" customFormat="1" x14ac:dyDescent="0.25"/>
    <row r="91" s="51" customFormat="1" x14ac:dyDescent="0.25"/>
    <row r="92" s="51" customFormat="1" x14ac:dyDescent="0.25"/>
    <row r="93" s="51" customFormat="1" x14ac:dyDescent="0.25"/>
    <row r="94" s="51" customFormat="1" x14ac:dyDescent="0.25"/>
    <row r="95" s="51" customFormat="1" x14ac:dyDescent="0.25"/>
    <row r="96" s="51" customFormat="1" x14ac:dyDescent="0.25"/>
    <row r="97" s="51" customFormat="1" x14ac:dyDescent="0.25"/>
    <row r="98" s="51" customFormat="1" x14ac:dyDescent="0.25"/>
    <row r="99" s="51" customFormat="1" x14ac:dyDescent="0.25"/>
    <row r="100" s="51" customFormat="1" x14ac:dyDescent="0.25"/>
    <row r="101" s="51" customFormat="1" x14ac:dyDescent="0.25"/>
    <row r="102" s="51" customFormat="1" x14ac:dyDescent="0.25"/>
    <row r="103" s="51" customFormat="1" x14ac:dyDescent="0.25"/>
    <row r="104" s="51" customFormat="1" x14ac:dyDescent="0.25"/>
    <row r="105" s="51" customFormat="1" x14ac:dyDescent="0.25"/>
    <row r="106" s="51" customFormat="1" x14ac:dyDescent="0.25"/>
    <row r="107" s="51" customFormat="1" x14ac:dyDescent="0.25"/>
    <row r="108" s="51" customFormat="1" x14ac:dyDescent="0.25"/>
    <row r="109" s="51" customFormat="1" x14ac:dyDescent="0.25"/>
    <row r="110" s="51" customFormat="1" x14ac:dyDescent="0.25"/>
    <row r="111" s="51" customFormat="1" x14ac:dyDescent="0.25"/>
    <row r="112" s="51" customFormat="1" x14ac:dyDescent="0.25"/>
    <row r="113" s="51" customFormat="1" x14ac:dyDescent="0.25"/>
    <row r="114" s="51" customFormat="1" x14ac:dyDescent="0.25"/>
    <row r="115" s="51" customFormat="1" x14ac:dyDescent="0.25"/>
    <row r="116" s="51" customFormat="1" x14ac:dyDescent="0.25"/>
    <row r="117" s="51" customFormat="1" x14ac:dyDescent="0.25"/>
    <row r="118" s="51" customFormat="1" x14ac:dyDescent="0.25"/>
    <row r="119" s="51" customFormat="1" x14ac:dyDescent="0.25"/>
    <row r="120" s="51" customFormat="1" x14ac:dyDescent="0.25"/>
    <row r="121" s="51" customFormat="1" x14ac:dyDescent="0.25"/>
    <row r="122" s="51" customFormat="1" x14ac:dyDescent="0.25"/>
    <row r="123" s="51" customFormat="1" x14ac:dyDescent="0.25"/>
    <row r="124" s="51" customFormat="1" x14ac:dyDescent="0.25"/>
    <row r="125" s="51" customFormat="1" x14ac:dyDescent="0.25"/>
    <row r="126" s="51" customFormat="1" x14ac:dyDescent="0.25"/>
    <row r="127" s="51" customFormat="1" x14ac:dyDescent="0.25"/>
    <row r="128" s="51" customFormat="1" x14ac:dyDescent="0.25"/>
    <row r="129" s="51" customFormat="1" x14ac:dyDescent="0.25"/>
    <row r="130" s="51" customFormat="1" x14ac:dyDescent="0.25"/>
    <row r="131" s="51" customFormat="1" x14ac:dyDescent="0.25"/>
    <row r="132" s="51" customFormat="1" x14ac:dyDescent="0.25"/>
    <row r="133" s="51" customFormat="1" x14ac:dyDescent="0.25"/>
    <row r="134" s="51" customFormat="1" x14ac:dyDescent="0.25"/>
    <row r="135" s="51" customFormat="1" x14ac:dyDescent="0.25"/>
    <row r="136" s="51" customFormat="1" x14ac:dyDescent="0.25"/>
    <row r="137" s="51" customFormat="1" x14ac:dyDescent="0.25"/>
    <row r="138" s="51" customFormat="1" x14ac:dyDescent="0.25"/>
    <row r="139" s="51" customFormat="1" x14ac:dyDescent="0.25"/>
    <row r="140" s="51" customFormat="1" x14ac:dyDescent="0.25"/>
    <row r="141" s="51" customFormat="1" x14ac:dyDescent="0.25"/>
    <row r="142" s="51" customFormat="1" x14ac:dyDescent="0.25"/>
    <row r="143" s="51" customFormat="1" x14ac:dyDescent="0.25"/>
    <row r="144" s="51" customFormat="1" x14ac:dyDescent="0.25"/>
    <row r="145" s="51" customFormat="1" x14ac:dyDescent="0.25"/>
    <row r="146" s="51" customFormat="1" x14ac:dyDescent="0.25"/>
    <row r="147" s="51" customFormat="1" x14ac:dyDescent="0.25"/>
    <row r="148" s="51" customFormat="1" x14ac:dyDescent="0.25"/>
    <row r="149" s="51" customFormat="1" x14ac:dyDescent="0.25"/>
    <row r="150" s="51" customFormat="1" x14ac:dyDescent="0.25"/>
    <row r="151" s="51" customFormat="1" x14ac:dyDescent="0.25"/>
    <row r="152" s="51" customFormat="1" x14ac:dyDescent="0.25"/>
    <row r="153" s="51" customFormat="1" x14ac:dyDescent="0.25"/>
    <row r="154" s="51" customFormat="1" x14ac:dyDescent="0.25"/>
    <row r="155" s="51" customFormat="1" x14ac:dyDescent="0.25"/>
    <row r="156" s="51" customFormat="1" x14ac:dyDescent="0.25"/>
    <row r="157" s="51" customFormat="1" x14ac:dyDescent="0.25"/>
    <row r="158" s="51" customFormat="1" x14ac:dyDescent="0.25"/>
    <row r="159" s="51" customFormat="1" x14ac:dyDescent="0.25"/>
    <row r="160" s="51" customFormat="1" x14ac:dyDescent="0.25"/>
    <row r="161" s="51" customFormat="1" x14ac:dyDescent="0.25"/>
    <row r="162" s="51" customFormat="1" x14ac:dyDescent="0.25"/>
    <row r="163" s="51" customFormat="1" x14ac:dyDescent="0.25"/>
    <row r="164" s="51" customFormat="1" x14ac:dyDescent="0.25"/>
    <row r="165" s="51" customFormat="1" x14ac:dyDescent="0.25"/>
    <row r="166" s="51" customFormat="1" x14ac:dyDescent="0.25"/>
    <row r="167" s="51" customFormat="1" x14ac:dyDescent="0.25"/>
    <row r="168" s="51" customFormat="1" x14ac:dyDescent="0.25"/>
    <row r="169" s="51" customFormat="1" x14ac:dyDescent="0.25"/>
    <row r="170" s="51" customFormat="1" x14ac:dyDescent="0.25"/>
    <row r="171" s="51" customFormat="1" x14ac:dyDescent="0.25"/>
    <row r="172" s="51" customFormat="1" x14ac:dyDescent="0.25"/>
    <row r="173" s="51" customFormat="1" x14ac:dyDescent="0.25"/>
    <row r="174" s="51" customFormat="1" x14ac:dyDescent="0.25"/>
    <row r="175" s="51" customFormat="1" x14ac:dyDescent="0.25"/>
    <row r="176" s="51" customFormat="1" x14ac:dyDescent="0.25"/>
    <row r="177" s="51" customFormat="1" x14ac:dyDescent="0.25"/>
    <row r="178" s="51" customFormat="1" x14ac:dyDescent="0.25"/>
    <row r="179" s="51" customFormat="1" x14ac:dyDescent="0.25"/>
    <row r="180" s="51" customFormat="1" x14ac:dyDescent="0.25"/>
    <row r="181" s="51" customFormat="1" x14ac:dyDescent="0.25"/>
    <row r="182" s="51" customFormat="1" x14ac:dyDescent="0.25"/>
    <row r="183" s="51" customFormat="1" x14ac:dyDescent="0.25"/>
    <row r="184" s="51" customFormat="1" x14ac:dyDescent="0.25"/>
    <row r="185" s="51" customFormat="1" x14ac:dyDescent="0.25"/>
    <row r="186" s="51" customFormat="1" x14ac:dyDescent="0.25"/>
    <row r="187" s="51" customFormat="1" x14ac:dyDescent="0.25"/>
    <row r="188" s="51" customFormat="1" x14ac:dyDescent="0.25"/>
    <row r="189" s="51" customFormat="1" x14ac:dyDescent="0.25"/>
    <row r="190" s="51" customFormat="1" x14ac:dyDescent="0.25"/>
    <row r="191" s="51" customFormat="1" x14ac:dyDescent="0.25"/>
    <row r="192" s="51" customFormat="1" x14ac:dyDescent="0.25"/>
    <row r="193" s="51" customFormat="1" x14ac:dyDescent="0.25"/>
    <row r="194" s="51" customFormat="1" x14ac:dyDescent="0.25"/>
    <row r="195" s="51" customFormat="1" x14ac:dyDescent="0.25"/>
    <row r="196" s="51" customFormat="1" x14ac:dyDescent="0.25"/>
    <row r="197" s="51" customFormat="1" x14ac:dyDescent="0.25"/>
    <row r="198" s="51" customFormat="1" x14ac:dyDescent="0.25"/>
    <row r="199" s="51" customFormat="1" x14ac:dyDescent="0.25"/>
    <row r="200" s="51" customFormat="1" x14ac:dyDescent="0.25"/>
    <row r="201" s="51" customFormat="1" x14ac:dyDescent="0.25"/>
    <row r="202" s="51" customFormat="1" x14ac:dyDescent="0.25"/>
    <row r="203" s="51" customFormat="1" x14ac:dyDescent="0.25"/>
    <row r="204" s="51" customFormat="1" x14ac:dyDescent="0.25"/>
    <row r="205" s="51" customFormat="1" x14ac:dyDescent="0.25"/>
    <row r="206" s="51" customFormat="1" x14ac:dyDescent="0.25"/>
    <row r="207" s="51" customFormat="1" x14ac:dyDescent="0.25"/>
    <row r="208" s="51" customFormat="1" x14ac:dyDescent="0.25"/>
    <row r="209" s="51" customFormat="1" x14ac:dyDescent="0.25"/>
    <row r="210" s="51" customFormat="1" x14ac:dyDescent="0.25"/>
    <row r="211" s="51" customFormat="1" x14ac:dyDescent="0.25"/>
    <row r="212" s="51" customFormat="1" x14ac:dyDescent="0.25"/>
    <row r="213" s="51" customFormat="1" x14ac:dyDescent="0.25"/>
    <row r="214" s="51" customFormat="1" x14ac:dyDescent="0.25"/>
    <row r="215" s="51" customFormat="1" x14ac:dyDescent="0.25"/>
    <row r="216" s="51" customFormat="1" x14ac:dyDescent="0.25"/>
    <row r="217" s="51" customFormat="1" x14ac:dyDescent="0.25"/>
    <row r="218" s="51" customFormat="1" x14ac:dyDescent="0.25"/>
    <row r="219" s="51" customFormat="1" x14ac:dyDescent="0.25"/>
    <row r="220" s="51" customFormat="1" x14ac:dyDescent="0.25"/>
    <row r="221" s="51" customFormat="1" x14ac:dyDescent="0.25"/>
    <row r="222" s="51" customFormat="1" x14ac:dyDescent="0.25"/>
    <row r="223" s="51" customFormat="1" x14ac:dyDescent="0.25"/>
    <row r="224" s="51" customFormat="1" x14ac:dyDescent="0.25"/>
    <row r="225" s="51" customFormat="1" x14ac:dyDescent="0.25"/>
    <row r="226" s="51" customFormat="1" x14ac:dyDescent="0.25"/>
    <row r="227" s="51" customFormat="1" x14ac:dyDescent="0.25"/>
    <row r="228" s="51" customFormat="1" x14ac:dyDescent="0.25"/>
    <row r="229" s="51" customFormat="1" x14ac:dyDescent="0.25"/>
    <row r="230" s="51" customFormat="1" x14ac:dyDescent="0.25"/>
    <row r="231" s="51" customFormat="1" x14ac:dyDescent="0.25"/>
    <row r="232" s="51" customFormat="1" x14ac:dyDescent="0.25"/>
    <row r="233" s="51" customFormat="1" x14ac:dyDescent="0.25"/>
    <row r="234" s="51" customFormat="1" x14ac:dyDescent="0.25"/>
    <row r="235" s="51" customFormat="1" x14ac:dyDescent="0.25"/>
    <row r="236" s="51" customFormat="1" x14ac:dyDescent="0.25"/>
    <row r="237" s="51" customFormat="1" x14ac:dyDescent="0.25"/>
    <row r="238" s="51" customFormat="1" x14ac:dyDescent="0.25"/>
    <row r="239" s="51" customFormat="1" x14ac:dyDescent="0.25"/>
    <row r="240" s="51" customFormat="1" x14ac:dyDescent="0.25"/>
    <row r="241" s="51" customFormat="1" x14ac:dyDescent="0.25"/>
    <row r="242" s="51" customFormat="1" x14ac:dyDescent="0.25"/>
    <row r="243" s="51" customFormat="1" x14ac:dyDescent="0.25"/>
    <row r="244" s="51" customFormat="1" x14ac:dyDescent="0.25"/>
    <row r="245" s="51" customFormat="1" x14ac:dyDescent="0.25"/>
    <row r="246" s="51" customFormat="1" x14ac:dyDescent="0.25"/>
    <row r="247" s="51" customFormat="1" x14ac:dyDescent="0.25"/>
    <row r="248" s="51" customFormat="1" x14ac:dyDescent="0.25"/>
    <row r="249" s="51" customFormat="1" x14ac:dyDescent="0.25"/>
    <row r="250" s="51" customFormat="1" x14ac:dyDescent="0.25"/>
    <row r="251" s="51" customFormat="1" x14ac:dyDescent="0.25"/>
    <row r="252" s="51" customFormat="1" x14ac:dyDescent="0.25"/>
    <row r="253" s="51" customFormat="1" x14ac:dyDescent="0.25"/>
    <row r="254" s="51" customFormat="1" x14ac:dyDescent="0.25"/>
    <row r="255" s="51" customFormat="1" x14ac:dyDescent="0.25"/>
    <row r="256" s="51" customFormat="1" x14ac:dyDescent="0.25"/>
    <row r="257" s="51" customFormat="1" x14ac:dyDescent="0.25"/>
    <row r="258" s="51" customFormat="1" x14ac:dyDescent="0.25"/>
    <row r="259" s="51" customFormat="1" x14ac:dyDescent="0.25"/>
    <row r="260" s="51" customFormat="1" x14ac:dyDescent="0.25"/>
    <row r="261" s="51" customFormat="1" x14ac:dyDescent="0.25"/>
    <row r="262" s="51" customFormat="1" x14ac:dyDescent="0.25"/>
    <row r="263" s="51" customFormat="1" x14ac:dyDescent="0.25"/>
    <row r="264" s="51" customFormat="1" x14ac:dyDescent="0.25"/>
    <row r="265" s="51" customFormat="1" x14ac:dyDescent="0.25"/>
    <row r="266" s="51" customFormat="1" x14ac:dyDescent="0.25"/>
    <row r="267" s="51" customFormat="1" x14ac:dyDescent="0.25"/>
    <row r="268" s="51" customFormat="1" x14ac:dyDescent="0.25"/>
    <row r="269" s="51" customFormat="1" x14ac:dyDescent="0.25"/>
    <row r="270" s="51" customFormat="1" x14ac:dyDescent="0.25"/>
    <row r="271" s="51" customFormat="1" x14ac:dyDescent="0.25"/>
    <row r="272" s="51" customFormat="1" x14ac:dyDescent="0.25"/>
    <row r="273" s="51" customFormat="1" x14ac:dyDescent="0.25"/>
    <row r="274" s="51" customFormat="1" x14ac:dyDescent="0.25"/>
    <row r="275" s="51" customFormat="1" x14ac:dyDescent="0.25"/>
    <row r="276" s="51" customFormat="1" x14ac:dyDescent="0.25"/>
    <row r="277" s="51" customFormat="1" x14ac:dyDescent="0.25"/>
    <row r="278" s="51" customFormat="1" x14ac:dyDescent="0.25"/>
    <row r="279" s="51" customFormat="1" x14ac:dyDescent="0.25"/>
    <row r="280" s="51" customFormat="1" x14ac:dyDescent="0.25"/>
    <row r="281" s="51" customFormat="1" x14ac:dyDescent="0.25"/>
    <row r="282" s="51" customFormat="1" x14ac:dyDescent="0.25"/>
    <row r="283" s="51" customFormat="1" x14ac:dyDescent="0.25"/>
    <row r="284" s="51" customFormat="1" x14ac:dyDescent="0.25"/>
    <row r="285" s="51" customFormat="1" x14ac:dyDescent="0.25"/>
    <row r="286" s="51" customFormat="1" x14ac:dyDescent="0.25"/>
    <row r="287" s="51" customFormat="1" x14ac:dyDescent="0.25"/>
    <row r="288" s="51" customFormat="1" x14ac:dyDescent="0.25"/>
    <row r="289" s="51" customFormat="1" x14ac:dyDescent="0.25"/>
    <row r="290" s="51" customFormat="1" x14ac:dyDescent="0.25"/>
    <row r="291" s="51" customFormat="1" x14ac:dyDescent="0.25"/>
    <row r="292" s="51" customFormat="1" x14ac:dyDescent="0.25"/>
    <row r="293" s="51" customFormat="1" x14ac:dyDescent="0.25"/>
    <row r="294" s="51" customFormat="1" x14ac:dyDescent="0.25"/>
    <row r="295" s="51" customFormat="1" x14ac:dyDescent="0.25"/>
    <row r="296" s="51" customFormat="1" x14ac:dyDescent="0.25"/>
    <row r="297" s="51" customFormat="1" x14ac:dyDescent="0.25"/>
    <row r="298" s="51" customFormat="1" x14ac:dyDescent="0.25"/>
    <row r="299" s="51" customFormat="1" x14ac:dyDescent="0.25"/>
    <row r="300" s="51" customFormat="1" x14ac:dyDescent="0.25"/>
    <row r="301" s="51" customFormat="1" x14ac:dyDescent="0.25"/>
    <row r="302" s="51" customFormat="1" x14ac:dyDescent="0.25"/>
    <row r="303" s="51" customFormat="1" x14ac:dyDescent="0.25"/>
    <row r="304" s="51" customFormat="1" x14ac:dyDescent="0.25"/>
    <row r="305" s="51" customFormat="1" x14ac:dyDescent="0.25"/>
    <row r="306" s="51" customFormat="1" x14ac:dyDescent="0.25"/>
    <row r="307" s="51" customFormat="1" x14ac:dyDescent="0.25"/>
    <row r="308" s="51" customFormat="1" x14ac:dyDescent="0.25"/>
    <row r="309" s="51" customFormat="1" x14ac:dyDescent="0.25"/>
    <row r="310" s="51" customFormat="1" x14ac:dyDescent="0.25"/>
  </sheetData>
  <mergeCells count="23">
    <mergeCell ref="A1:B1"/>
    <mergeCell ref="A2:R2"/>
    <mergeCell ref="B3:B4"/>
    <mergeCell ref="C3:C4"/>
    <mergeCell ref="D3:D4"/>
    <mergeCell ref="A3:A4"/>
    <mergeCell ref="H3:H4"/>
    <mergeCell ref="C1:R1"/>
    <mergeCell ref="K3:K4"/>
    <mergeCell ref="L3:L4"/>
    <mergeCell ref="M3:M4"/>
    <mergeCell ref="N3:N4"/>
    <mergeCell ref="E3:E4"/>
    <mergeCell ref="O3:O4"/>
    <mergeCell ref="P3:P4"/>
    <mergeCell ref="Q3:Q4"/>
    <mergeCell ref="R3:R4"/>
    <mergeCell ref="I3:I4"/>
    <mergeCell ref="J3:J4"/>
    <mergeCell ref="F3:G3"/>
    <mergeCell ref="P5:P24"/>
    <mergeCell ref="Q5:Q24"/>
    <mergeCell ref="O5:O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BBE46-17F4-45A4-96A1-34F9A93158E2}">
  <dimension ref="A1:ED14"/>
  <sheetViews>
    <sheetView topLeftCell="A5" zoomScale="130" zoomScaleNormal="130" workbookViewId="0">
      <selection activeCell="E4" sqref="E4"/>
    </sheetView>
  </sheetViews>
  <sheetFormatPr defaultRowHeight="15" x14ac:dyDescent="0.25"/>
  <cols>
    <col min="1" max="1" width="53.28515625" style="40" customWidth="1"/>
    <col min="5" max="5" width="49.85546875" customWidth="1"/>
  </cols>
  <sheetData>
    <row r="1" spans="1:134" ht="15.75" x14ac:dyDescent="0.25">
      <c r="A1" s="46" t="s">
        <v>0</v>
      </c>
      <c r="B1" s="57" t="s">
        <v>100</v>
      </c>
      <c r="C1" s="57"/>
      <c r="D1" s="57"/>
      <c r="E1" s="57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</row>
    <row r="2" spans="1:134" ht="20.45" customHeight="1" x14ac:dyDescent="0.3">
      <c r="A2" s="41" t="s">
        <v>56</v>
      </c>
      <c r="B2" s="41"/>
      <c r="C2" s="41"/>
      <c r="D2" s="41"/>
      <c r="E2" s="4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</row>
    <row r="3" spans="1:134" x14ac:dyDescent="0.25">
      <c r="A3" s="42" t="s">
        <v>14</v>
      </c>
      <c r="B3" s="43" t="s">
        <v>57</v>
      </c>
      <c r="C3" s="43" t="s">
        <v>58</v>
      </c>
      <c r="D3" s="43" t="s">
        <v>59</v>
      </c>
      <c r="E3" s="43" t="s">
        <v>60</v>
      </c>
    </row>
    <row r="4" spans="1:134" x14ac:dyDescent="0.25">
      <c r="A4" s="44" t="s">
        <v>61</v>
      </c>
      <c r="B4" s="43"/>
      <c r="C4" s="43"/>
      <c r="D4" s="43"/>
      <c r="E4" s="43"/>
    </row>
    <row r="5" spans="1:134" ht="60" x14ac:dyDescent="0.25">
      <c r="A5" s="44" t="s">
        <v>62</v>
      </c>
      <c r="B5" s="43"/>
      <c r="C5" s="43"/>
      <c r="D5" s="43"/>
      <c r="E5" s="43"/>
    </row>
    <row r="6" spans="1:134" x14ac:dyDescent="0.25">
      <c r="A6" s="44" t="s">
        <v>63</v>
      </c>
      <c r="B6" s="2"/>
      <c r="C6" s="2"/>
      <c r="D6" s="2"/>
      <c r="E6" s="2"/>
    </row>
    <row r="7" spans="1:134" ht="30" x14ac:dyDescent="0.25">
      <c r="A7" s="44" t="s">
        <v>64</v>
      </c>
      <c r="B7" s="2"/>
      <c r="C7" s="2"/>
      <c r="D7" s="2"/>
      <c r="E7" s="2"/>
    </row>
    <row r="8" spans="1:134" x14ac:dyDescent="0.25">
      <c r="A8" s="44" t="s">
        <v>65</v>
      </c>
      <c r="B8" s="2"/>
      <c r="C8" s="2"/>
      <c r="D8" s="2"/>
      <c r="E8" s="2"/>
    </row>
    <row r="9" spans="1:134" x14ac:dyDescent="0.25">
      <c r="A9" s="44" t="s">
        <v>66</v>
      </c>
      <c r="B9" s="2"/>
      <c r="C9" s="2"/>
      <c r="D9" s="2"/>
      <c r="E9" s="2"/>
    </row>
    <row r="10" spans="1:134" x14ac:dyDescent="0.25">
      <c r="A10" s="44" t="s">
        <v>67</v>
      </c>
      <c r="B10" s="2"/>
      <c r="C10" s="2"/>
      <c r="D10" s="2"/>
      <c r="E10" s="2"/>
    </row>
    <row r="11" spans="1:134" ht="30" x14ac:dyDescent="0.25">
      <c r="A11" s="44" t="s">
        <v>95</v>
      </c>
      <c r="B11" s="2"/>
      <c r="C11" s="2"/>
      <c r="D11" s="2"/>
      <c r="E11" s="2"/>
    </row>
    <row r="12" spans="1:134" ht="30" x14ac:dyDescent="0.25">
      <c r="A12" s="45" t="s">
        <v>68</v>
      </c>
      <c r="B12" s="2"/>
      <c r="C12" s="2"/>
      <c r="D12" s="2"/>
      <c r="E12" s="2"/>
    </row>
    <row r="13" spans="1:134" x14ac:dyDescent="0.25">
      <c r="A13" s="45" t="s">
        <v>69</v>
      </c>
      <c r="B13" s="2"/>
      <c r="C13" s="2"/>
      <c r="D13" s="2"/>
      <c r="E13" s="2"/>
    </row>
    <row r="14" spans="1:134" x14ac:dyDescent="0.25">
      <c r="A14" s="45" t="s">
        <v>70</v>
      </c>
      <c r="B14" s="2"/>
      <c r="C14" s="2"/>
      <c r="D14" s="2"/>
      <c r="E14" s="2"/>
    </row>
  </sheetData>
  <mergeCells count="1">
    <mergeCell ref="B1:E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6A9BC-E484-454C-B52F-0695C6267270}">
  <dimension ref="A1:BM473"/>
  <sheetViews>
    <sheetView workbookViewId="0">
      <selection activeCell="A8" sqref="A8"/>
    </sheetView>
  </sheetViews>
  <sheetFormatPr defaultRowHeight="15" x14ac:dyDescent="0.25"/>
  <cols>
    <col min="1" max="1" width="41.5703125" customWidth="1"/>
    <col min="2" max="2" width="59.140625" customWidth="1"/>
    <col min="3" max="65" width="8.7109375" style="3"/>
  </cols>
  <sheetData>
    <row r="1" spans="1:2" ht="16.5" thickBot="1" x14ac:dyDescent="0.3">
      <c r="A1" s="74" t="s">
        <v>71</v>
      </c>
      <c r="B1" s="74"/>
    </row>
    <row r="2" spans="1:2" ht="15.75" thickBot="1" x14ac:dyDescent="0.3">
      <c r="A2" s="5" t="s">
        <v>72</v>
      </c>
      <c r="B2" s="6"/>
    </row>
    <row r="3" spans="1:2" ht="15.75" thickBot="1" x14ac:dyDescent="0.3">
      <c r="A3" s="8" t="s">
        <v>73</v>
      </c>
      <c r="B3" s="9"/>
    </row>
    <row r="4" spans="1:2" ht="15.75" thickBot="1" x14ac:dyDescent="0.3">
      <c r="A4" s="8" t="s">
        <v>74</v>
      </c>
      <c r="B4" s="9"/>
    </row>
    <row r="5" spans="1:2" ht="15.75" thickBot="1" x14ac:dyDescent="0.3">
      <c r="A5" s="8" t="s">
        <v>75</v>
      </c>
      <c r="B5" s="9"/>
    </row>
    <row r="6" spans="1:2" ht="15.75" thickBot="1" x14ac:dyDescent="0.3">
      <c r="A6" s="8" t="s">
        <v>76</v>
      </c>
      <c r="B6" s="9"/>
    </row>
    <row r="7" spans="1:2" ht="15.75" thickBot="1" x14ac:dyDescent="0.3">
      <c r="A7" s="8" t="s">
        <v>77</v>
      </c>
      <c r="B7" s="9"/>
    </row>
    <row r="8" spans="1:2" ht="45.75" thickBot="1" x14ac:dyDescent="0.3">
      <c r="A8" s="8" t="s">
        <v>99</v>
      </c>
      <c r="B8" s="9"/>
    </row>
    <row r="9" spans="1:2" ht="60.75" thickBot="1" x14ac:dyDescent="0.3">
      <c r="A9" s="8" t="s">
        <v>98</v>
      </c>
      <c r="B9" s="9"/>
    </row>
    <row r="10" spans="1:2" ht="15.75" thickBot="1" x14ac:dyDescent="0.3">
      <c r="A10" s="8" t="s">
        <v>78</v>
      </c>
      <c r="B10" s="9"/>
    </row>
    <row r="11" spans="1:2" ht="15.75" thickBot="1" x14ac:dyDescent="0.3">
      <c r="A11" s="8" t="s">
        <v>79</v>
      </c>
      <c r="B11" s="9"/>
    </row>
    <row r="12" spans="1:2" s="3" customFormat="1" x14ac:dyDescent="0.25"/>
    <row r="13" spans="1:2" s="3" customFormat="1" x14ac:dyDescent="0.25"/>
    <row r="14" spans="1:2" s="3" customFormat="1" x14ac:dyDescent="0.25"/>
    <row r="15" spans="1:2" ht="16.5" thickBot="1" x14ac:dyDescent="0.3">
      <c r="A15" s="74" t="s">
        <v>80</v>
      </c>
      <c r="B15" s="74"/>
    </row>
    <row r="16" spans="1:2" ht="15.75" thickBot="1" x14ac:dyDescent="0.3">
      <c r="A16" s="4" t="s">
        <v>72</v>
      </c>
      <c r="B16" s="6"/>
    </row>
    <row r="17" spans="1:2" ht="15.75" thickBot="1" x14ac:dyDescent="0.3">
      <c r="A17" s="7" t="s">
        <v>76</v>
      </c>
      <c r="B17" s="9"/>
    </row>
    <row r="18" spans="1:2" ht="15.75" thickBot="1" x14ac:dyDescent="0.3">
      <c r="A18" s="7" t="s">
        <v>81</v>
      </c>
      <c r="B18" s="9"/>
    </row>
    <row r="19" spans="1:2" ht="30.75" thickBot="1" x14ac:dyDescent="0.3">
      <c r="A19" s="7" t="s">
        <v>82</v>
      </c>
      <c r="B19" s="9"/>
    </row>
    <row r="20" spans="1:2" ht="15.75" thickBot="1" x14ac:dyDescent="0.3">
      <c r="A20" s="7" t="s">
        <v>83</v>
      </c>
      <c r="B20" s="9"/>
    </row>
    <row r="21" spans="1:2" ht="15.75" thickBot="1" x14ac:dyDescent="0.3">
      <c r="A21" s="7" t="s">
        <v>84</v>
      </c>
      <c r="B21" s="9"/>
    </row>
    <row r="22" spans="1:2" ht="15.75" thickBot="1" x14ac:dyDescent="0.3">
      <c r="A22" s="7" t="s">
        <v>85</v>
      </c>
      <c r="B22" s="9"/>
    </row>
    <row r="23" spans="1:2" ht="15.75" thickBot="1" x14ac:dyDescent="0.3">
      <c r="A23" s="8"/>
      <c r="B23" s="9"/>
    </row>
    <row r="24" spans="1:2" ht="15.75" thickBot="1" x14ac:dyDescent="0.3">
      <c r="A24" s="8"/>
      <c r="B24" s="9"/>
    </row>
    <row r="25" spans="1:2" s="3" customFormat="1" x14ac:dyDescent="0.25"/>
    <row r="26" spans="1:2" s="3" customFormat="1" x14ac:dyDescent="0.25"/>
    <row r="27" spans="1:2" s="3" customFormat="1" x14ac:dyDescent="0.25"/>
    <row r="28" spans="1:2" s="3" customFormat="1" x14ac:dyDescent="0.25"/>
    <row r="29" spans="1:2" s="3" customFormat="1" x14ac:dyDescent="0.25"/>
    <row r="30" spans="1:2" s="3" customFormat="1" x14ac:dyDescent="0.25"/>
    <row r="31" spans="1:2" s="3" customFormat="1" x14ac:dyDescent="0.25"/>
    <row r="32" spans="1: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</sheetData>
  <mergeCells count="2">
    <mergeCell ref="A1:B1"/>
    <mergeCell ref="A15:B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AE4E8-06E3-4C73-92E1-C393AF34FEB3}">
  <dimension ref="A1:PV890"/>
  <sheetViews>
    <sheetView tabSelected="1" workbookViewId="0">
      <selection activeCell="H12" sqref="H12"/>
    </sheetView>
  </sheetViews>
  <sheetFormatPr defaultRowHeight="15" x14ac:dyDescent="0.25"/>
  <cols>
    <col min="2" max="2" width="47.5703125" customWidth="1"/>
    <col min="3" max="3" width="33.42578125" customWidth="1"/>
    <col min="4" max="4" width="10.85546875" style="3" customWidth="1"/>
    <col min="5" max="438" width="8.7109375" style="3"/>
  </cols>
  <sheetData>
    <row r="1" spans="1:3" ht="26.45" customHeight="1" x14ac:dyDescent="0.25">
      <c r="A1" s="14" t="s">
        <v>13</v>
      </c>
      <c r="B1" s="13" t="s">
        <v>86</v>
      </c>
      <c r="C1" s="13" t="s">
        <v>87</v>
      </c>
    </row>
    <row r="2" spans="1:3" x14ac:dyDescent="0.25">
      <c r="A2" s="1">
        <v>1</v>
      </c>
      <c r="B2" s="2" t="s">
        <v>88</v>
      </c>
      <c r="C2" s="1"/>
    </row>
    <row r="3" spans="1:3" x14ac:dyDescent="0.25">
      <c r="A3" s="1">
        <v>2</v>
      </c>
      <c r="B3" s="2" t="s">
        <v>113</v>
      </c>
      <c r="C3" s="1"/>
    </row>
    <row r="4" spans="1:3" x14ac:dyDescent="0.25">
      <c r="A4" s="1">
        <v>3</v>
      </c>
      <c r="B4" s="2" t="s">
        <v>89</v>
      </c>
      <c r="C4" s="1"/>
    </row>
    <row r="5" spans="1:3" x14ac:dyDescent="0.25">
      <c r="A5" s="1">
        <v>4</v>
      </c>
      <c r="B5" s="2" t="s">
        <v>96</v>
      </c>
      <c r="C5" s="1"/>
    </row>
    <row r="6" spans="1:3" x14ac:dyDescent="0.25">
      <c r="A6" s="1">
        <v>5</v>
      </c>
      <c r="B6" s="2" t="s">
        <v>97</v>
      </c>
      <c r="C6" s="1"/>
    </row>
    <row r="7" spans="1:3" x14ac:dyDescent="0.25">
      <c r="A7" s="1">
        <v>6</v>
      </c>
      <c r="B7" s="2" t="s">
        <v>111</v>
      </c>
      <c r="C7" s="1"/>
    </row>
    <row r="8" spans="1:3" ht="30" x14ac:dyDescent="0.25">
      <c r="A8" s="1">
        <v>7</v>
      </c>
      <c r="B8" s="44" t="s">
        <v>112</v>
      </c>
      <c r="C8" s="1"/>
    </row>
    <row r="9" spans="1:3" s="3" customFormat="1" x14ac:dyDescent="0.25"/>
    <row r="10" spans="1:3" s="3" customFormat="1" x14ac:dyDescent="0.25"/>
    <row r="11" spans="1:3" s="3" customFormat="1" x14ac:dyDescent="0.25"/>
    <row r="12" spans="1:3" s="3" customFormat="1" x14ac:dyDescent="0.25"/>
    <row r="13" spans="1:3" s="3" customFormat="1" x14ac:dyDescent="0.25"/>
    <row r="14" spans="1:3" s="3" customFormat="1" x14ac:dyDescent="0.25"/>
    <row r="15" spans="1:3" s="3" customFormat="1" x14ac:dyDescent="0.25"/>
    <row r="16" spans="1:3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</sheetData>
  <conditionalFormatting sqref="C2:C8">
    <cfRule type="containsText" dxfId="1" priority="1" operator="containsText" text="yes">
      <formula>NOT(ISERROR(SEARCH("yes",C2)))</formula>
    </cfRule>
    <cfRule type="containsText" dxfId="0" priority="2" operator="containsText" text="No">
      <formula>NOT(ISERROR(SEARCH("No",C2)))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66C9C-E76A-4676-ACEC-8D082584683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Summary</vt:lpstr>
      <vt:lpstr>Product</vt:lpstr>
      <vt:lpstr>Services and Project Timeline</vt:lpstr>
      <vt:lpstr>Vendor details</vt:lpstr>
      <vt:lpstr>Submission Checklist</vt:lpstr>
      <vt:lpstr>Sheet1</vt:lpstr>
      <vt:lpstr>Product!_Hlk100672431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Habibat Sheidu</dc:creator>
  <cp:keywords/>
  <dc:description/>
  <cp:lastModifiedBy>Habibat Sheidu</cp:lastModifiedBy>
  <cp:revision/>
  <dcterms:created xsi:type="dcterms:W3CDTF">2022-04-12T20:22:10Z</dcterms:created>
  <dcterms:modified xsi:type="dcterms:W3CDTF">2023-01-26T23:02:38Z</dcterms:modified>
  <cp:category/>
  <cp:contentStatus/>
</cp:coreProperties>
</file>